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gif" ContentType="image/gif"/>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charts/chart2.xml" ContentType="application/vnd.openxmlformats-officedocument.drawingml.chart+xml"/>
  <Override PartName="/xl/drawings/drawing6.xml" ContentType="application/vnd.openxmlformats-officedocument.drawingml.chartshapes+xml"/>
  <Override PartName="/xl/charts/chart3.xml" ContentType="application/vnd.openxmlformats-officedocument.drawingml.chart+xml"/>
  <Override PartName="/xl/drawings/drawing7.xml" ContentType="application/vnd.openxmlformats-officedocument.drawingml.chartshapes+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charts/chart6.xml" ContentType="application/vnd.openxmlformats-officedocument.drawingml.chart+xml"/>
  <Override PartName="/xl/drawings/drawing11.xml" ContentType="application/vnd.openxmlformats-officedocument.drawingml.chartshapes+xml"/>
  <Override PartName="/xl/charts/chart7.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harts/chart8.xml" ContentType="application/vnd.openxmlformats-officedocument.drawingml.chart+xml"/>
  <Override PartName="/xl/drawings/drawing20.xml" ContentType="application/vnd.openxmlformats-officedocument.drawingml.chartshapes+xml"/>
  <Override PartName="/xl/charts/chart9.xml" ContentType="application/vnd.openxmlformats-officedocument.drawingml.chart+xml"/>
  <Override PartName="/xl/drawings/drawing21.xml" ContentType="application/vnd.openxmlformats-officedocument.drawingml.chartshapes+xml"/>
  <Override PartName="/xl/charts/chart10.xml" ContentType="application/vnd.openxmlformats-officedocument.drawingml.chart+xml"/>
  <Override PartName="/xl/drawings/drawing22.xml" ContentType="application/vnd.openxmlformats-officedocument.drawingml.chartshapes+xml"/>
  <Override PartName="/xl/charts/chart11.xml" ContentType="application/vnd.openxmlformats-officedocument.drawingml.chart+xml"/>
  <Override PartName="/xl/drawings/drawing23.xml" ContentType="application/vnd.openxmlformats-officedocument.drawingml.chartshapes+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drawings/drawing31.xml" ContentType="application/vnd.openxmlformats-officedocument.drawing+xml"/>
  <Override PartName="/xl/drawings/drawing32.xml" ContentType="application/vnd.openxmlformats-officedocument.drawing+xml"/>
  <Override PartName="/xl/ctrlProps/ctrlProp1.xml" ContentType="application/vnd.ms-excel.controlproperties+xml"/>
  <Override PartName="/xl/charts/chart17.xml" ContentType="application/vnd.openxmlformats-officedocument.drawingml.chart+xml"/>
  <Override PartName="/xl/drawings/drawing33.xml" ContentType="application/vnd.openxmlformats-officedocument.drawingml.chartshapes+xml"/>
  <Override PartName="/xl/charts/chart18.xml" ContentType="application/vnd.openxmlformats-officedocument.drawingml.chart+xml"/>
  <Override PartName="/xl/drawings/drawing34.xml" ContentType="application/vnd.openxmlformats-officedocument.drawingml.chartshapes+xml"/>
  <Override PartName="/xl/charts/chart19.xml" ContentType="application/vnd.openxmlformats-officedocument.drawingml.chart+xml"/>
  <Override PartName="/xl/drawings/drawing35.xml" ContentType="application/vnd.openxmlformats-officedocument.drawingml.chartshapes+xml"/>
  <Override PartName="/xl/charts/chart20.xml" ContentType="application/vnd.openxmlformats-officedocument.drawingml.chart+xml"/>
  <Override PartName="/xl/drawings/drawing36.xml" ContentType="application/vnd.openxmlformats-officedocument.drawingml.chartshapes+xml"/>
  <Override PartName="/xl/drawings/drawing37.xml" ContentType="application/vnd.openxmlformats-officedocument.drawing+xml"/>
  <Override PartName="/xl/charts/chart21.xml" ContentType="application/vnd.openxmlformats-officedocument.drawingml.chart+xml"/>
  <Override PartName="/xl/drawings/drawing38.xml" ContentType="application/vnd.openxmlformats-officedocument.drawingml.chartshapes+xml"/>
  <Override PartName="/xl/charts/chart22.xml" ContentType="application/vnd.openxmlformats-officedocument.drawingml.chart+xml"/>
  <Override PartName="/xl/drawings/drawing39.xml" ContentType="application/vnd.openxmlformats-officedocument.drawing+xml"/>
  <Override PartName="/xl/drawings/drawing40.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41.xml" ContentType="application/vnd.openxmlformats-officedocument.drawingml.chartshapes+xml"/>
  <Override PartName="/xl/charts/chart25.xml" ContentType="application/vnd.openxmlformats-officedocument.drawingml.chart+xml"/>
  <Override PartName="/xl/drawings/drawing42.xml" ContentType="application/vnd.openxmlformats-officedocument.drawingml.chartshapes+xml"/>
  <Override PartName="/xl/charts/chart26.xml" ContentType="application/vnd.openxmlformats-officedocument.drawingml.chart+xml"/>
  <Override PartName="/xl/drawings/drawing43.xml" ContentType="application/vnd.openxmlformats-officedocument.drawing+xml"/>
  <Override PartName="/xl/charts/chart27.xml" ContentType="application/vnd.openxmlformats-officedocument.drawingml.chart+xml"/>
  <Override PartName="/xl/drawings/drawing44.xml" ContentType="application/vnd.openxmlformats-officedocument.drawingml.chartshapes+xml"/>
  <Override PartName="/xl/charts/chart28.xml" ContentType="application/vnd.openxmlformats-officedocument.drawingml.chart+xml"/>
  <Override PartName="/xl/charts/chart29.xml" ContentType="application/vnd.openxmlformats-officedocument.drawingml.chart+xml"/>
  <Override PartName="/xl/drawings/drawing45.xml" ContentType="application/vnd.openxmlformats-officedocument.drawingml.chartshapes+xml"/>
  <Override PartName="/xl/charts/chart30.xml" ContentType="application/vnd.openxmlformats-officedocument.drawingml.chart+xml"/>
  <Override PartName="/xl/drawings/drawing46.xml" ContentType="application/vnd.openxmlformats-officedocument.drawingml.chartshapes+xml"/>
  <Override PartName="/xl/charts/chart31.xml" ContentType="application/vnd.openxmlformats-officedocument.drawingml.chart+xml"/>
  <Override PartName="/xl/drawings/drawing47.xml" ContentType="application/vnd.openxmlformats-officedocument.drawingml.chartshapes+xml"/>
  <Override PartName="/xl/charts/chart32.xml" ContentType="application/vnd.openxmlformats-officedocument.drawingml.chart+xml"/>
  <Override PartName="/xl/drawings/drawing48.xml" ContentType="application/vnd.openxmlformats-officedocument.drawingml.chartshapes+xml"/>
  <Override PartName="/xl/drawings/drawing49.xml" ContentType="application/vnd.openxmlformats-officedocument.drawing+xml"/>
  <Override PartName="/xl/charts/chart33.xml" ContentType="application/vnd.openxmlformats-officedocument.drawingml.chart+xml"/>
  <Override PartName="/xl/drawings/drawing50.xml" ContentType="application/vnd.openxmlformats-officedocument.drawing+xml"/>
  <Override PartName="/xl/drawings/drawing5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EsteLivro" hidePivotFieldList="1" showPivotChartFilter="1"/>
  <mc:AlternateContent xmlns:mc="http://schemas.openxmlformats.org/markup-compatibility/2006">
    <mc:Choice Requires="x15">
      <x15ac:absPath xmlns:x15ac="http://schemas.microsoft.com/office/spreadsheetml/2010/11/ac" url="P:\G_EME_INFOESTAT\1_boletim_2022\3_Marco\pdf_excel\"/>
    </mc:Choice>
  </mc:AlternateContent>
  <bookViews>
    <workbookView xWindow="9570" yWindow="0" windowWidth="13650" windowHeight="6930" tabRatio="944"/>
  </bookViews>
  <sheets>
    <sheet name="capa" sheetId="1054" r:id="rId1"/>
    <sheet name="introducao" sheetId="6" r:id="rId2"/>
    <sheet name="fontes" sheetId="7" r:id="rId3"/>
    <sheet name="4sinóticos" sheetId="1135" r:id="rId4"/>
    <sheet name="5sinóticos" sheetId="1136" r:id="rId5"/>
    <sheet name="6populacao2" sheetId="1123" r:id="rId6"/>
    <sheet name="6populacao2anual" sheetId="1124" r:id="rId7"/>
    <sheet name="7empregoINE2" sheetId="1125" r:id="rId8"/>
    <sheet name="7empregoINE2anual" sheetId="1126" r:id="rId9"/>
    <sheet name="8desemprego_INE2" sheetId="1127" r:id="rId10"/>
    <sheet name="8desemprego_INE2anual" sheetId="1128" r:id="rId11"/>
    <sheet name="9lay_off" sheetId="487" r:id="rId12"/>
    <sheet name="10desemprego_IEFP" sheetId="497" r:id="rId13"/>
    <sheet name="11desemprego_IEFP" sheetId="498" r:id="rId14"/>
    <sheet name="12fp_anexo C" sheetId="1137" r:id="rId15"/>
    <sheet name="13empresarial" sheetId="1134" r:id="rId16"/>
    <sheet name="14ganhos" sheetId="1130" r:id="rId17"/>
    <sheet name="15salários" sheetId="969" r:id="rId18"/>
    <sheet name="16irct" sheetId="491" r:id="rId19"/>
    <sheet name="17acidentes" sheetId="1132" r:id="rId20"/>
    <sheet name="18ssocial" sheetId="500" r:id="rId21"/>
    <sheet name="19ssocial" sheetId="859" r:id="rId22"/>
    <sheet name="20ssocial" sheetId="860" r:id="rId23"/>
    <sheet name="21ssocial" sheetId="1049" r:id="rId24"/>
    <sheet name="22destaque" sheetId="602" r:id="rId25"/>
    <sheet name="23destaque(2)" sheetId="1138" r:id="rId26"/>
    <sheet name="24conceito" sheetId="1050" r:id="rId27"/>
    <sheet name="25conceito" sheetId="1051" r:id="rId28"/>
    <sheet name="contracapa" sheetId="28" r:id="rId29"/>
  </sheets>
  <externalReferences>
    <externalReference r:id="rId30"/>
    <externalReference r:id="rId31"/>
  </externalReferences>
  <definedNames>
    <definedName name="_xlnm._FilterDatabase" localSheetId="12" hidden="1">'10desemprego_IEFP'!$C$3:$Q$27</definedName>
    <definedName name="acidentes" localSheetId="14">#REF!</definedName>
    <definedName name="acidentes" localSheetId="15">#REF!</definedName>
    <definedName name="acidentes" localSheetId="16">#REF!</definedName>
    <definedName name="acidentes" localSheetId="17">#REF!</definedName>
    <definedName name="acidentes" localSheetId="19">#REF!</definedName>
    <definedName name="acidentes" localSheetId="21">#REF!</definedName>
    <definedName name="acidentes" localSheetId="22">#REF!</definedName>
    <definedName name="acidentes" localSheetId="23">#REF!</definedName>
    <definedName name="acidentes" localSheetId="24">#REF!</definedName>
    <definedName name="acidentes" localSheetId="25">#REF!</definedName>
    <definedName name="acidentes" localSheetId="3">#REF!</definedName>
    <definedName name="acidentes" localSheetId="4">#REF!</definedName>
    <definedName name="acidentes" localSheetId="5">#REF!</definedName>
    <definedName name="acidentes" localSheetId="6">#REF!</definedName>
    <definedName name="acidentes" localSheetId="7">#REF!</definedName>
    <definedName name="acidentes" localSheetId="8">#REF!</definedName>
    <definedName name="acidentes" localSheetId="9">#REF!</definedName>
    <definedName name="acidentes" localSheetId="10">#REF!</definedName>
    <definedName name="acidentes" localSheetId="0">#REF!</definedName>
    <definedName name="acidentes">#REF!</definedName>
    <definedName name="_xlnm.Print_Area" localSheetId="12">'10desemprego_IEFP'!$A$1:$S$76</definedName>
    <definedName name="_xlnm.Print_Area" localSheetId="13">'11desemprego_IEFP'!$A$1:$S$51</definedName>
    <definedName name="_xlnm.Print_Area" localSheetId="14">'12fp_anexo C'!$A$1:$Q$46</definedName>
    <definedName name="_xlnm.Print_Area" localSheetId="15">'13empresarial'!$A$1:$Z$60</definedName>
    <definedName name="_xlnm.Print_Area" localSheetId="16">'14ganhos'!$A$1:$T$59</definedName>
    <definedName name="_xlnm.Print_Area" localSheetId="17">'15salários'!$A$1:$M$49</definedName>
    <definedName name="_xlnm.Print_Area" localSheetId="18">'16irct'!$A$1:$S$80</definedName>
    <definedName name="_xlnm.Print_Area" localSheetId="19">'17acidentes'!$A$1:$O$62</definedName>
    <definedName name="_xlnm.Print_Area" localSheetId="20">'18ssocial'!$A$1:$N$71</definedName>
    <definedName name="_xlnm.Print_Area" localSheetId="21">'19ssocial'!$A$1:$O$80</definedName>
    <definedName name="_xlnm.Print_Area" localSheetId="22">'20ssocial'!$A$1:$O$76</definedName>
    <definedName name="_xlnm.Print_Area" localSheetId="23">'21ssocial'!$A$1:$S$80</definedName>
    <definedName name="_xlnm.Print_Area" localSheetId="24">'22destaque'!$A$1:$S$73</definedName>
    <definedName name="_xlnm.Print_Area" localSheetId="25">'23destaque(2)'!$A$1:$L$60</definedName>
    <definedName name="_xlnm.Print_Area" localSheetId="26">'24conceito'!$A$1:$AG$70</definedName>
    <definedName name="_xlnm.Print_Area" localSheetId="27">'25conceito'!$A$1:$AF$71</definedName>
    <definedName name="_xlnm.Print_Area" localSheetId="3">'4sinóticos'!$A$1:$Q$60</definedName>
    <definedName name="_xlnm.Print_Area" localSheetId="4">'5sinóticos'!$A$1:$P$59</definedName>
    <definedName name="_xlnm.Print_Area" localSheetId="5">'6populacao2'!$A$1:$P$59</definedName>
    <definedName name="_xlnm.Print_Area" localSheetId="6">'6populacao2anual'!$A$1:$P$59</definedName>
    <definedName name="_xlnm.Print_Area" localSheetId="7">'7empregoINE2'!$A$1:$P$69</definedName>
    <definedName name="_xlnm.Print_Area" localSheetId="8">'7empregoINE2anual'!$A$1:$P$69</definedName>
    <definedName name="_xlnm.Print_Area" localSheetId="9">'8desemprego_INE2'!$A$1:$P$61</definedName>
    <definedName name="_xlnm.Print_Area" localSheetId="10">'8desemprego_INE2anual'!$A$1:$P$59</definedName>
    <definedName name="_xlnm.Print_Area" localSheetId="11">'9lay_off'!$A$1:$S$62</definedName>
    <definedName name="_xlnm.Print_Area" localSheetId="0">capa!$A$1:$L$62</definedName>
    <definedName name="_xlnm.Print_Area" localSheetId="28">contracapa!$A$1:$E$54</definedName>
    <definedName name="_xlnm.Print_Area" localSheetId="2">fontes!$A$1:$O$40</definedName>
    <definedName name="_xlnm.Print_Area" localSheetId="1">introducao!$A$1:$O$51</definedName>
    <definedName name="Bolas" localSheetId="14">INDEX(#REF!, MATCH(#REF!,#REF!,0))</definedName>
    <definedName name="Bolas" localSheetId="15">INDEX(#REF!, MATCH(#REF!,#REF!,0))</definedName>
    <definedName name="Bolas" localSheetId="16">INDEX(#REF!, MATCH(#REF!,#REF!,0))</definedName>
    <definedName name="Bolas" localSheetId="23">INDEX(#REF!, MATCH(#REF!,#REF!,0))</definedName>
    <definedName name="Bolas" localSheetId="25">INDEX(#REF!, MATCH(#REF!,#REF!,0))</definedName>
    <definedName name="Bolas" localSheetId="3">INDEX(#REF!, MATCH(#REF!,#REF!,0))</definedName>
    <definedName name="Bolas" localSheetId="4">INDEX(#REF!, MATCH(#REF!,#REF!,0))</definedName>
    <definedName name="Bolas" localSheetId="0">INDEX(#REF!, MATCH(#REF!,#REF!,0))</definedName>
    <definedName name="Bolas">INDEX(#REF!, MATCH(#REF!,#REF!,0))</definedName>
    <definedName name="Changes" localSheetId="14">#REF!</definedName>
    <definedName name="Changes" localSheetId="15">#REF!</definedName>
    <definedName name="Changes" localSheetId="16">#REF!</definedName>
    <definedName name="Changes" localSheetId="17">#REF!</definedName>
    <definedName name="Changes" localSheetId="19">#REF!</definedName>
    <definedName name="Changes" localSheetId="21">#REF!</definedName>
    <definedName name="Changes" localSheetId="22">#REF!</definedName>
    <definedName name="Changes" localSheetId="23">#REF!</definedName>
    <definedName name="Changes" localSheetId="24">#REF!</definedName>
    <definedName name="Changes" localSheetId="25">#REF!</definedName>
    <definedName name="Changes" localSheetId="3">#REF!</definedName>
    <definedName name="Changes" localSheetId="4">#REF!</definedName>
    <definedName name="Changes" localSheetId="5">#REF!</definedName>
    <definedName name="Changes" localSheetId="6">#REF!</definedName>
    <definedName name="Changes" localSheetId="7">#REF!</definedName>
    <definedName name="Changes" localSheetId="8">#REF!</definedName>
    <definedName name="Changes" localSheetId="9">#REF!</definedName>
    <definedName name="Changes" localSheetId="10">#REF!</definedName>
    <definedName name="Changes" localSheetId="0">#REF!</definedName>
    <definedName name="Changes">#REF!</definedName>
    <definedName name="Comments" localSheetId="14">#REF!</definedName>
    <definedName name="Comments" localSheetId="15">#REF!</definedName>
    <definedName name="Comments" localSheetId="16">#REF!</definedName>
    <definedName name="Comments" localSheetId="17">#REF!</definedName>
    <definedName name="Comments" localSheetId="19">#REF!</definedName>
    <definedName name="Comments" localSheetId="21">#REF!</definedName>
    <definedName name="Comments" localSheetId="22">#REF!</definedName>
    <definedName name="Comments" localSheetId="23">#REF!</definedName>
    <definedName name="Comments" localSheetId="24">#REF!</definedName>
    <definedName name="Comments" localSheetId="25">#REF!</definedName>
    <definedName name="Comments" localSheetId="3">#REF!</definedName>
    <definedName name="Comments" localSheetId="4">#REF!</definedName>
    <definedName name="Comments" localSheetId="5">#REF!</definedName>
    <definedName name="Comments" localSheetId="6">#REF!</definedName>
    <definedName name="Comments" localSheetId="7">#REF!</definedName>
    <definedName name="Comments" localSheetId="8">#REF!</definedName>
    <definedName name="Comments" localSheetId="9">#REF!</definedName>
    <definedName name="Comments" localSheetId="10">#REF!</definedName>
    <definedName name="Comments" localSheetId="0">#REF!</definedName>
    <definedName name="Comments">#REF!</definedName>
    <definedName name="Contact" localSheetId="14">#REF!</definedName>
    <definedName name="Contact" localSheetId="15">#REF!</definedName>
    <definedName name="Contact" localSheetId="16">#REF!</definedName>
    <definedName name="Contact" localSheetId="17">#REF!</definedName>
    <definedName name="Contact" localSheetId="19">#REF!</definedName>
    <definedName name="Contact" localSheetId="21">#REF!</definedName>
    <definedName name="Contact" localSheetId="22">#REF!</definedName>
    <definedName name="Contact" localSheetId="23">#REF!</definedName>
    <definedName name="Contact" localSheetId="24">#REF!</definedName>
    <definedName name="Contact" localSheetId="25">#REF!</definedName>
    <definedName name="Contact" localSheetId="3">#REF!</definedName>
    <definedName name="Contact" localSheetId="4">#REF!</definedName>
    <definedName name="Contact" localSheetId="5">#REF!</definedName>
    <definedName name="Contact" localSheetId="6">#REF!</definedName>
    <definedName name="Contact" localSheetId="7">#REF!</definedName>
    <definedName name="Contact" localSheetId="8">#REF!</definedName>
    <definedName name="Contact" localSheetId="9">#REF!</definedName>
    <definedName name="Contact" localSheetId="10">#REF!</definedName>
    <definedName name="Contact" localSheetId="0">#REF!</definedName>
    <definedName name="Contact">#REF!</definedName>
    <definedName name="Country" localSheetId="14">#REF!</definedName>
    <definedName name="Country" localSheetId="15">#REF!</definedName>
    <definedName name="Country" localSheetId="16">#REF!</definedName>
    <definedName name="Country" localSheetId="17">#REF!</definedName>
    <definedName name="Country" localSheetId="19">#REF!</definedName>
    <definedName name="Country" localSheetId="21">#REF!</definedName>
    <definedName name="Country" localSheetId="22">#REF!</definedName>
    <definedName name="Country" localSheetId="23">#REF!</definedName>
    <definedName name="Country" localSheetId="24">#REF!</definedName>
    <definedName name="Country" localSheetId="25">#REF!</definedName>
    <definedName name="Country" localSheetId="3">#REF!</definedName>
    <definedName name="Country" localSheetId="4">#REF!</definedName>
    <definedName name="Country" localSheetId="5">#REF!</definedName>
    <definedName name="Country" localSheetId="6">#REF!</definedName>
    <definedName name="Country" localSheetId="7">#REF!</definedName>
    <definedName name="Country" localSheetId="8">#REF!</definedName>
    <definedName name="Country" localSheetId="9">#REF!</definedName>
    <definedName name="Country" localSheetId="10">#REF!</definedName>
    <definedName name="Country" localSheetId="0">#REF!</definedName>
    <definedName name="Country">#REF!</definedName>
    <definedName name="CV_employed" localSheetId="14">#REF!</definedName>
    <definedName name="CV_employed" localSheetId="15">#REF!</definedName>
    <definedName name="CV_employed" localSheetId="16">#REF!</definedName>
    <definedName name="CV_employed" localSheetId="17">#REF!</definedName>
    <definedName name="CV_employed" localSheetId="19">#REF!</definedName>
    <definedName name="CV_employed" localSheetId="21">#REF!</definedName>
    <definedName name="CV_employed" localSheetId="22">#REF!</definedName>
    <definedName name="CV_employed" localSheetId="23">#REF!</definedName>
    <definedName name="CV_employed" localSheetId="24">#REF!</definedName>
    <definedName name="CV_employed" localSheetId="25">#REF!</definedName>
    <definedName name="CV_employed" localSheetId="3">#REF!</definedName>
    <definedName name="CV_employed" localSheetId="4">#REF!</definedName>
    <definedName name="CV_employed" localSheetId="5">#REF!</definedName>
    <definedName name="CV_employed" localSheetId="6">#REF!</definedName>
    <definedName name="CV_employed" localSheetId="7">#REF!</definedName>
    <definedName name="CV_employed" localSheetId="8">#REF!</definedName>
    <definedName name="CV_employed" localSheetId="9">#REF!</definedName>
    <definedName name="CV_employed" localSheetId="10">#REF!</definedName>
    <definedName name="CV_employed" localSheetId="0">#REF!</definedName>
    <definedName name="CV_employed">#REF!</definedName>
    <definedName name="CV_parttime" localSheetId="14">#REF!</definedName>
    <definedName name="CV_parttime" localSheetId="15">#REF!</definedName>
    <definedName name="CV_parttime" localSheetId="16">#REF!</definedName>
    <definedName name="CV_parttime" localSheetId="17">#REF!</definedName>
    <definedName name="CV_parttime" localSheetId="19">#REF!</definedName>
    <definedName name="CV_parttime" localSheetId="21">#REF!</definedName>
    <definedName name="CV_parttime" localSheetId="22">#REF!</definedName>
    <definedName name="CV_parttime" localSheetId="23">#REF!</definedName>
    <definedName name="CV_parttime" localSheetId="24">#REF!</definedName>
    <definedName name="CV_parttime" localSheetId="25">#REF!</definedName>
    <definedName name="CV_parttime" localSheetId="3">#REF!</definedName>
    <definedName name="CV_parttime" localSheetId="4">#REF!</definedName>
    <definedName name="CV_parttime" localSheetId="5">#REF!</definedName>
    <definedName name="CV_parttime" localSheetId="6">#REF!</definedName>
    <definedName name="CV_parttime" localSheetId="7">#REF!</definedName>
    <definedName name="CV_parttime" localSheetId="8">#REF!</definedName>
    <definedName name="CV_parttime" localSheetId="9">#REF!</definedName>
    <definedName name="CV_parttime" localSheetId="10">#REF!</definedName>
    <definedName name="CV_parttime" localSheetId="0">#REF!</definedName>
    <definedName name="CV_parttime">#REF!</definedName>
    <definedName name="CV_unemployed" localSheetId="14">#REF!</definedName>
    <definedName name="CV_unemployed" localSheetId="15">#REF!</definedName>
    <definedName name="CV_unemployed" localSheetId="16">#REF!</definedName>
    <definedName name="CV_unemployed" localSheetId="17">#REF!</definedName>
    <definedName name="CV_unemployed" localSheetId="19">#REF!</definedName>
    <definedName name="CV_unemployed" localSheetId="21">#REF!</definedName>
    <definedName name="CV_unemployed" localSheetId="22">#REF!</definedName>
    <definedName name="CV_unemployed" localSheetId="23">#REF!</definedName>
    <definedName name="CV_unemployed" localSheetId="24">#REF!</definedName>
    <definedName name="CV_unemployed" localSheetId="25">#REF!</definedName>
    <definedName name="CV_unemployed" localSheetId="3">#REF!</definedName>
    <definedName name="CV_unemployed" localSheetId="4">#REF!</definedName>
    <definedName name="CV_unemployed" localSheetId="5">#REF!</definedName>
    <definedName name="CV_unemployed" localSheetId="6">#REF!</definedName>
    <definedName name="CV_unemployed" localSheetId="7">#REF!</definedName>
    <definedName name="CV_unemployed" localSheetId="8">#REF!</definedName>
    <definedName name="CV_unemployed" localSheetId="9">#REF!</definedName>
    <definedName name="CV_unemployed" localSheetId="10">#REF!</definedName>
    <definedName name="CV_unemployed" localSheetId="0">#REF!</definedName>
    <definedName name="CV_unemployed">#REF!</definedName>
    <definedName name="CV_unemploymentRate" localSheetId="14">#REF!</definedName>
    <definedName name="CV_unemploymentRate" localSheetId="15">#REF!</definedName>
    <definedName name="CV_unemploymentRate" localSheetId="16">#REF!</definedName>
    <definedName name="CV_unemploymentRate" localSheetId="17">#REF!</definedName>
    <definedName name="CV_unemploymentRate" localSheetId="19">#REF!</definedName>
    <definedName name="CV_unemploymentRate" localSheetId="21">#REF!</definedName>
    <definedName name="CV_unemploymentRate" localSheetId="22">#REF!</definedName>
    <definedName name="CV_unemploymentRate" localSheetId="23">#REF!</definedName>
    <definedName name="CV_unemploymentRate" localSheetId="24">#REF!</definedName>
    <definedName name="CV_unemploymentRate" localSheetId="25">#REF!</definedName>
    <definedName name="CV_unemploymentRate" localSheetId="3">#REF!</definedName>
    <definedName name="CV_unemploymentRate" localSheetId="4">#REF!</definedName>
    <definedName name="CV_unemploymentRate" localSheetId="5">#REF!</definedName>
    <definedName name="CV_unemploymentRate" localSheetId="6">#REF!</definedName>
    <definedName name="CV_unemploymentRate" localSheetId="7">#REF!</definedName>
    <definedName name="CV_unemploymentRate" localSheetId="8">#REF!</definedName>
    <definedName name="CV_unemploymentRate" localSheetId="9">#REF!</definedName>
    <definedName name="CV_unemploymentRate" localSheetId="10">#REF!</definedName>
    <definedName name="CV_unemploymentRate" localSheetId="0">#REF!</definedName>
    <definedName name="CV_unemploymentRate">#REF!</definedName>
    <definedName name="CV_UsualHours" localSheetId="14">#REF!</definedName>
    <definedName name="CV_UsualHours" localSheetId="15">#REF!</definedName>
    <definedName name="CV_UsualHours" localSheetId="16">#REF!</definedName>
    <definedName name="CV_UsualHours" localSheetId="17">#REF!</definedName>
    <definedName name="CV_UsualHours" localSheetId="19">#REF!</definedName>
    <definedName name="CV_UsualHours" localSheetId="21">#REF!</definedName>
    <definedName name="CV_UsualHours" localSheetId="22">#REF!</definedName>
    <definedName name="CV_UsualHours" localSheetId="23">#REF!</definedName>
    <definedName name="CV_UsualHours" localSheetId="24">#REF!</definedName>
    <definedName name="CV_UsualHours" localSheetId="25">#REF!</definedName>
    <definedName name="CV_UsualHours" localSheetId="3">#REF!</definedName>
    <definedName name="CV_UsualHours" localSheetId="4">#REF!</definedName>
    <definedName name="CV_UsualHours" localSheetId="5">#REF!</definedName>
    <definedName name="CV_UsualHours" localSheetId="6">#REF!</definedName>
    <definedName name="CV_UsualHours" localSheetId="7">#REF!</definedName>
    <definedName name="CV_UsualHours" localSheetId="8">#REF!</definedName>
    <definedName name="CV_UsualHours" localSheetId="9">#REF!</definedName>
    <definedName name="CV_UsualHours" localSheetId="10">#REF!</definedName>
    <definedName name="CV_UsualHours" localSheetId="0">#REF!</definedName>
    <definedName name="CV_UsualHours">#REF!</definedName>
    <definedName name="dgalsjdgAD" localSheetId="14">#REF!</definedName>
    <definedName name="dgalsjdgAD" localSheetId="15">#REF!</definedName>
    <definedName name="dgalsjdgAD" localSheetId="16">#REF!</definedName>
    <definedName name="dgalsjdgAD" localSheetId="17">#REF!</definedName>
    <definedName name="dgalsjdgAD" localSheetId="19">#REF!</definedName>
    <definedName name="dgalsjdgAD" localSheetId="21">#REF!</definedName>
    <definedName name="dgalsjdgAD" localSheetId="22">#REF!</definedName>
    <definedName name="dgalsjdgAD" localSheetId="23">#REF!</definedName>
    <definedName name="dgalsjdgAD" localSheetId="25">#REF!</definedName>
    <definedName name="dgalsjdgAD" localSheetId="3">#REF!</definedName>
    <definedName name="dgalsjdgAD" localSheetId="4">#REF!</definedName>
    <definedName name="dgalsjdgAD" localSheetId="5">#REF!</definedName>
    <definedName name="dgalsjdgAD" localSheetId="6">#REF!</definedName>
    <definedName name="dgalsjdgAD" localSheetId="7">#REF!</definedName>
    <definedName name="dgalsjdgAD" localSheetId="8">#REF!</definedName>
    <definedName name="dgalsjdgAD" localSheetId="9">#REF!</definedName>
    <definedName name="dgalsjdgAD" localSheetId="10">#REF!</definedName>
    <definedName name="dgalsjdgAD" localSheetId="0">#REF!</definedName>
    <definedName name="dgalsjdgAD">#REF!</definedName>
    <definedName name="dsadsa" localSheetId="14">#REF!</definedName>
    <definedName name="dsadsa" localSheetId="15">#REF!</definedName>
    <definedName name="dsadsa" localSheetId="16">#REF!</definedName>
    <definedName name="dsadsa" localSheetId="17">#REF!</definedName>
    <definedName name="dsadsa" localSheetId="19">#REF!</definedName>
    <definedName name="dsadsa" localSheetId="21">#REF!</definedName>
    <definedName name="dsadsa" localSheetId="22">#REF!</definedName>
    <definedName name="dsadsa" localSheetId="23">#REF!</definedName>
    <definedName name="dsadsa" localSheetId="24">#REF!</definedName>
    <definedName name="dsadsa" localSheetId="25">#REF!</definedName>
    <definedName name="dsadsa" localSheetId="3">#REF!</definedName>
    <definedName name="dsadsa" localSheetId="4">#REF!</definedName>
    <definedName name="dsadsa" localSheetId="5">#REF!</definedName>
    <definedName name="dsadsa" localSheetId="6">#REF!</definedName>
    <definedName name="dsadsa" localSheetId="7">#REF!</definedName>
    <definedName name="dsadsa" localSheetId="8">#REF!</definedName>
    <definedName name="dsadsa" localSheetId="9">#REF!</definedName>
    <definedName name="dsadsa" localSheetId="10">#REF!</definedName>
    <definedName name="dsadsa" localSheetId="0">#REF!</definedName>
    <definedName name="dsadsa">#REF!</definedName>
    <definedName name="email" localSheetId="14">#REF!</definedName>
    <definedName name="email" localSheetId="15">#REF!</definedName>
    <definedName name="email" localSheetId="16">#REF!</definedName>
    <definedName name="email" localSheetId="17">#REF!</definedName>
    <definedName name="email" localSheetId="19">#REF!</definedName>
    <definedName name="email" localSheetId="21">#REF!</definedName>
    <definedName name="email" localSheetId="22">#REF!</definedName>
    <definedName name="email" localSheetId="23">#REF!</definedName>
    <definedName name="email" localSheetId="24">#REF!</definedName>
    <definedName name="email" localSheetId="25">#REF!</definedName>
    <definedName name="email" localSheetId="3">#REF!</definedName>
    <definedName name="email" localSheetId="4">#REF!</definedName>
    <definedName name="email" localSheetId="5">#REF!</definedName>
    <definedName name="email" localSheetId="6">#REF!</definedName>
    <definedName name="email" localSheetId="7">#REF!</definedName>
    <definedName name="email" localSheetId="8">#REF!</definedName>
    <definedName name="email" localSheetId="9">#REF!</definedName>
    <definedName name="email" localSheetId="10">#REF!</definedName>
    <definedName name="email" localSheetId="0">#REF!</definedName>
    <definedName name="email">#REF!</definedName>
    <definedName name="hdbtrgs" localSheetId="14">#REF!</definedName>
    <definedName name="hdbtrgs" localSheetId="15">#REF!</definedName>
    <definedName name="hdbtrgs" localSheetId="16">#REF!</definedName>
    <definedName name="hdbtrgs" localSheetId="17">#REF!</definedName>
    <definedName name="hdbtrgs" localSheetId="19">#REF!</definedName>
    <definedName name="hdbtrgs" localSheetId="21">#REF!</definedName>
    <definedName name="hdbtrgs" localSheetId="22">#REF!</definedName>
    <definedName name="hdbtrgs" localSheetId="23">#REF!</definedName>
    <definedName name="hdbtrgs" localSheetId="24">#REF!</definedName>
    <definedName name="hdbtrgs" localSheetId="25">#REF!</definedName>
    <definedName name="hdbtrgs" localSheetId="3">#REF!</definedName>
    <definedName name="hdbtrgs" localSheetId="4">#REF!</definedName>
    <definedName name="hdbtrgs" localSheetId="5">#REF!</definedName>
    <definedName name="hdbtrgs" localSheetId="6">#REF!</definedName>
    <definedName name="hdbtrgs" localSheetId="7">#REF!</definedName>
    <definedName name="hdbtrgs" localSheetId="8">#REF!</definedName>
    <definedName name="hdbtrgs" localSheetId="9">#REF!</definedName>
    <definedName name="hdbtrgs" localSheetId="10">#REF!</definedName>
    <definedName name="hdbtrgs" localSheetId="0">#REF!</definedName>
    <definedName name="hdbtrgs">#REF!</definedName>
    <definedName name="Limit_a_q" localSheetId="14">#REF!</definedName>
    <definedName name="Limit_a_q" localSheetId="15">#REF!</definedName>
    <definedName name="Limit_a_q" localSheetId="16">#REF!</definedName>
    <definedName name="Limit_a_q" localSheetId="17">#REF!</definedName>
    <definedName name="Limit_a_q" localSheetId="19">#REF!</definedName>
    <definedName name="Limit_a_q" localSheetId="21">#REF!</definedName>
    <definedName name="Limit_a_q" localSheetId="22">#REF!</definedName>
    <definedName name="Limit_a_q" localSheetId="23">#REF!</definedName>
    <definedName name="Limit_a_q" localSheetId="24">#REF!</definedName>
    <definedName name="Limit_a_q" localSheetId="25">#REF!</definedName>
    <definedName name="Limit_a_q" localSheetId="3">#REF!</definedName>
    <definedName name="Limit_a_q" localSheetId="4">#REF!</definedName>
    <definedName name="Limit_a_q" localSheetId="5">#REF!</definedName>
    <definedName name="Limit_a_q" localSheetId="6">#REF!</definedName>
    <definedName name="Limit_a_q" localSheetId="7">#REF!</definedName>
    <definedName name="Limit_a_q" localSheetId="8">#REF!</definedName>
    <definedName name="Limit_a_q" localSheetId="9">#REF!</definedName>
    <definedName name="Limit_a_q" localSheetId="10">#REF!</definedName>
    <definedName name="Limit_a_q" localSheetId="0">#REF!</definedName>
    <definedName name="Limit_a_q">#REF!</definedName>
    <definedName name="Limit_b_a" localSheetId="14">#REF!</definedName>
    <definedName name="Limit_b_a" localSheetId="15">#REF!</definedName>
    <definedName name="Limit_b_a" localSheetId="16">#REF!</definedName>
    <definedName name="Limit_b_a" localSheetId="17">#REF!</definedName>
    <definedName name="Limit_b_a" localSheetId="19">#REF!</definedName>
    <definedName name="Limit_b_a" localSheetId="21">#REF!</definedName>
    <definedName name="Limit_b_a" localSheetId="22">#REF!</definedName>
    <definedName name="Limit_b_a" localSheetId="23">#REF!</definedName>
    <definedName name="Limit_b_a" localSheetId="24">#REF!</definedName>
    <definedName name="Limit_b_a" localSheetId="25">#REF!</definedName>
    <definedName name="Limit_b_a" localSheetId="3">#REF!</definedName>
    <definedName name="Limit_b_a" localSheetId="4">#REF!</definedName>
    <definedName name="Limit_b_a" localSheetId="5">#REF!</definedName>
    <definedName name="Limit_b_a" localSheetId="6">#REF!</definedName>
    <definedName name="Limit_b_a" localSheetId="7">#REF!</definedName>
    <definedName name="Limit_b_a" localSheetId="8">#REF!</definedName>
    <definedName name="Limit_b_a" localSheetId="9">#REF!</definedName>
    <definedName name="Limit_b_a" localSheetId="10">#REF!</definedName>
    <definedName name="Limit_b_a" localSheetId="0">#REF!</definedName>
    <definedName name="Limit_b_a">#REF!</definedName>
    <definedName name="Limit_b_q" localSheetId="14">#REF!</definedName>
    <definedName name="Limit_b_q" localSheetId="15">#REF!</definedName>
    <definedName name="Limit_b_q" localSheetId="16">#REF!</definedName>
    <definedName name="Limit_b_q" localSheetId="17">#REF!</definedName>
    <definedName name="Limit_b_q" localSheetId="19">#REF!</definedName>
    <definedName name="Limit_b_q" localSheetId="21">#REF!</definedName>
    <definedName name="Limit_b_q" localSheetId="22">#REF!</definedName>
    <definedName name="Limit_b_q" localSheetId="23">#REF!</definedName>
    <definedName name="Limit_b_q" localSheetId="24">#REF!</definedName>
    <definedName name="Limit_b_q" localSheetId="25">#REF!</definedName>
    <definedName name="Limit_b_q" localSheetId="3">#REF!</definedName>
    <definedName name="Limit_b_q" localSheetId="4">#REF!</definedName>
    <definedName name="Limit_b_q" localSheetId="5">#REF!</definedName>
    <definedName name="Limit_b_q" localSheetId="6">#REF!</definedName>
    <definedName name="Limit_b_q" localSheetId="7">#REF!</definedName>
    <definedName name="Limit_b_q" localSheetId="8">#REF!</definedName>
    <definedName name="Limit_b_q" localSheetId="9">#REF!</definedName>
    <definedName name="Limit_b_q" localSheetId="10">#REF!</definedName>
    <definedName name="Limit_b_q" localSheetId="0">#REF!</definedName>
    <definedName name="Limit_b_q">#REF!</definedName>
    <definedName name="mom3b" localSheetId="14">#REF!</definedName>
    <definedName name="mom3b" localSheetId="16">#REF!</definedName>
    <definedName name="mom3b" localSheetId="25">#REF!</definedName>
    <definedName name="mom3b" localSheetId="3">#REF!</definedName>
    <definedName name="mom3b" localSheetId="4">#REF!</definedName>
    <definedName name="mom3b">#REF!</definedName>
    <definedName name="mom8b" localSheetId="14">#REF!</definedName>
    <definedName name="mom8b" localSheetId="16">#REF!</definedName>
    <definedName name="mom8b" localSheetId="25">#REF!</definedName>
    <definedName name="mom8b" localSheetId="3">#REF!</definedName>
    <definedName name="mom8b" localSheetId="4">#REF!</definedName>
    <definedName name="mom8b">#REF!</definedName>
    <definedName name="mom9b" localSheetId="14">#REF!</definedName>
    <definedName name="mom9b" localSheetId="16">#REF!</definedName>
    <definedName name="mom9b" localSheetId="25">#REF!</definedName>
    <definedName name="mom9b" localSheetId="3">#REF!</definedName>
    <definedName name="mom9b" localSheetId="4">#REF!</definedName>
    <definedName name="mom9b">#REF!</definedName>
    <definedName name="mySortCriteria" localSheetId="15">[1]Calculation!$E$7</definedName>
    <definedName name="mySortCriteria" localSheetId="3">[2]Calculation!$E$7</definedName>
    <definedName name="mySortCriteria" localSheetId="4">[2]Calculation!$E$7</definedName>
    <definedName name="mySortCriteria">[2]Calculation!$E$7</definedName>
    <definedName name="NR_NonContacts" localSheetId="14">#REF!</definedName>
    <definedName name="NR_NonContacts" localSheetId="15">#REF!</definedName>
    <definedName name="NR_NonContacts" localSheetId="16">#REF!</definedName>
    <definedName name="NR_NonContacts" localSheetId="17">#REF!</definedName>
    <definedName name="NR_NonContacts" localSheetId="19">#REF!</definedName>
    <definedName name="NR_NonContacts" localSheetId="21">#REF!</definedName>
    <definedName name="NR_NonContacts" localSheetId="22">#REF!</definedName>
    <definedName name="NR_NonContacts" localSheetId="23">#REF!</definedName>
    <definedName name="NR_NonContacts" localSheetId="24">#REF!</definedName>
    <definedName name="NR_NonContacts" localSheetId="25">#REF!</definedName>
    <definedName name="NR_NonContacts" localSheetId="3">#REF!</definedName>
    <definedName name="NR_NonContacts" localSheetId="4">#REF!</definedName>
    <definedName name="NR_NonContacts" localSheetId="5">#REF!</definedName>
    <definedName name="NR_NonContacts" localSheetId="6">#REF!</definedName>
    <definedName name="NR_NonContacts" localSheetId="7">#REF!</definedName>
    <definedName name="NR_NonContacts" localSheetId="8">#REF!</definedName>
    <definedName name="NR_NonContacts" localSheetId="9">#REF!</definedName>
    <definedName name="NR_NonContacts" localSheetId="10">#REF!</definedName>
    <definedName name="NR_NonContacts" localSheetId="0">#REF!</definedName>
    <definedName name="NR_NonContacts">#REF!</definedName>
    <definedName name="NR_Other" localSheetId="14">#REF!</definedName>
    <definedName name="NR_Other" localSheetId="15">#REF!</definedName>
    <definedName name="NR_Other" localSheetId="16">#REF!</definedName>
    <definedName name="NR_Other" localSheetId="17">#REF!</definedName>
    <definedName name="NR_Other" localSheetId="19">#REF!</definedName>
    <definedName name="NR_Other" localSheetId="21">#REF!</definedName>
    <definedName name="NR_Other" localSheetId="22">#REF!</definedName>
    <definedName name="NR_Other" localSheetId="23">#REF!</definedName>
    <definedName name="NR_Other" localSheetId="24">#REF!</definedName>
    <definedName name="NR_Other" localSheetId="25">#REF!</definedName>
    <definedName name="NR_Other" localSheetId="3">#REF!</definedName>
    <definedName name="NR_Other" localSheetId="4">#REF!</definedName>
    <definedName name="NR_Other" localSheetId="5">#REF!</definedName>
    <definedName name="NR_Other" localSheetId="6">#REF!</definedName>
    <definedName name="NR_Other" localSheetId="7">#REF!</definedName>
    <definedName name="NR_Other" localSheetId="8">#REF!</definedName>
    <definedName name="NR_Other" localSheetId="9">#REF!</definedName>
    <definedName name="NR_Other" localSheetId="10">#REF!</definedName>
    <definedName name="NR_Other" localSheetId="0">#REF!</definedName>
    <definedName name="NR_Other">#REF!</definedName>
    <definedName name="NR_Refusals" localSheetId="14">#REF!</definedName>
    <definedName name="NR_Refusals" localSheetId="15">#REF!</definedName>
    <definedName name="NR_Refusals" localSheetId="16">#REF!</definedName>
    <definedName name="NR_Refusals" localSheetId="17">#REF!</definedName>
    <definedName name="NR_Refusals" localSheetId="19">#REF!</definedName>
    <definedName name="NR_Refusals" localSheetId="21">#REF!</definedName>
    <definedName name="NR_Refusals" localSheetId="22">#REF!</definedName>
    <definedName name="NR_Refusals" localSheetId="23">#REF!</definedName>
    <definedName name="NR_Refusals" localSheetId="24">#REF!</definedName>
    <definedName name="NR_Refusals" localSheetId="25">#REF!</definedName>
    <definedName name="NR_Refusals" localSheetId="3">#REF!</definedName>
    <definedName name="NR_Refusals" localSheetId="4">#REF!</definedName>
    <definedName name="NR_Refusals" localSheetId="5">#REF!</definedName>
    <definedName name="NR_Refusals" localSheetId="6">#REF!</definedName>
    <definedName name="NR_Refusals" localSheetId="7">#REF!</definedName>
    <definedName name="NR_Refusals" localSheetId="8">#REF!</definedName>
    <definedName name="NR_Refusals" localSheetId="9">#REF!</definedName>
    <definedName name="NR_Refusals" localSheetId="10">#REF!</definedName>
    <definedName name="NR_Refusals" localSheetId="0">#REF!</definedName>
    <definedName name="NR_Refusals">#REF!</definedName>
    <definedName name="NR_Total" localSheetId="14">#REF!</definedName>
    <definedName name="NR_Total" localSheetId="15">#REF!</definedName>
    <definedName name="NR_Total" localSheetId="16">#REF!</definedName>
    <definedName name="NR_Total" localSheetId="17">#REF!</definedName>
    <definedName name="NR_Total" localSheetId="19">#REF!</definedName>
    <definedName name="NR_Total" localSheetId="21">#REF!</definedName>
    <definedName name="NR_Total" localSheetId="22">#REF!</definedName>
    <definedName name="NR_Total" localSheetId="23">#REF!</definedName>
    <definedName name="NR_Total" localSheetId="24">#REF!</definedName>
    <definedName name="NR_Total" localSheetId="25">#REF!</definedName>
    <definedName name="NR_Total" localSheetId="3">#REF!</definedName>
    <definedName name="NR_Total" localSheetId="4">#REF!</definedName>
    <definedName name="NR_Total" localSheetId="5">#REF!</definedName>
    <definedName name="NR_Total" localSheetId="6">#REF!</definedName>
    <definedName name="NR_Total" localSheetId="7">#REF!</definedName>
    <definedName name="NR_Total" localSheetId="8">#REF!</definedName>
    <definedName name="NR_Total" localSheetId="9">#REF!</definedName>
    <definedName name="NR_Total" localSheetId="10">#REF!</definedName>
    <definedName name="NR_Total" localSheetId="0">#REF!</definedName>
    <definedName name="NR_Total">#REF!</definedName>
    <definedName name="Quarter" localSheetId="14">#REF!</definedName>
    <definedName name="Quarter" localSheetId="15">#REF!</definedName>
    <definedName name="Quarter" localSheetId="16">#REF!</definedName>
    <definedName name="Quarter" localSheetId="17">#REF!</definedName>
    <definedName name="Quarter" localSheetId="19">#REF!</definedName>
    <definedName name="Quarter" localSheetId="21">#REF!</definedName>
    <definedName name="Quarter" localSheetId="22">#REF!</definedName>
    <definedName name="Quarter" localSheetId="23">#REF!</definedName>
    <definedName name="Quarter" localSheetId="24">#REF!</definedName>
    <definedName name="Quarter" localSheetId="25">#REF!</definedName>
    <definedName name="Quarter" localSheetId="3">#REF!</definedName>
    <definedName name="Quarter" localSheetId="4">#REF!</definedName>
    <definedName name="Quarter" localSheetId="5">#REF!</definedName>
    <definedName name="Quarter" localSheetId="6">#REF!</definedName>
    <definedName name="Quarter" localSheetId="7">#REF!</definedName>
    <definedName name="Quarter" localSheetId="8">#REF!</definedName>
    <definedName name="Quarter" localSheetId="9">#REF!</definedName>
    <definedName name="Quarter" localSheetId="10">#REF!</definedName>
    <definedName name="Quarter" localSheetId="0">#REF!</definedName>
    <definedName name="Quarter">#REF!</definedName>
    <definedName name="setas" localSheetId="14">INDEX(#REF!,MATCH(#REF!,#REF!),0)</definedName>
    <definedName name="setas" localSheetId="15">INDEX(#REF!,MATCH(#REF!,#REF!),0)</definedName>
    <definedName name="setas" localSheetId="16">INDEX(#REF!,MATCH(#REF!,#REF!),0)</definedName>
    <definedName name="setas" localSheetId="23">INDEX(#REF!,MATCH(#REF!,#REF!),0)</definedName>
    <definedName name="setas" localSheetId="25">INDEX(#REF!,MATCH(#REF!,#REF!),0)</definedName>
    <definedName name="setas" localSheetId="3">INDEX(#REF!,MATCH(#REF!,#REF!),0)</definedName>
    <definedName name="setas" localSheetId="4">INDEX(#REF!,MATCH(#REF!,#REF!),0)</definedName>
    <definedName name="setas" localSheetId="0">INDEX(#REF!,MATCH(#REF!,#REF!),0)</definedName>
    <definedName name="setas">INDEX(#REF!,MATCH(#REF!,#REF!),0)</definedName>
    <definedName name="Telephone" localSheetId="14">#REF!</definedName>
    <definedName name="Telephone" localSheetId="15">#REF!</definedName>
    <definedName name="Telephone" localSheetId="16">#REF!</definedName>
    <definedName name="Telephone" localSheetId="17">#REF!</definedName>
    <definedName name="Telephone" localSheetId="19">#REF!</definedName>
    <definedName name="Telephone" localSheetId="21">#REF!</definedName>
    <definedName name="Telephone" localSheetId="22">#REF!</definedName>
    <definedName name="Telephone" localSheetId="23">#REF!</definedName>
    <definedName name="Telephone" localSheetId="24">#REF!</definedName>
    <definedName name="Telephone" localSheetId="25">#REF!</definedName>
    <definedName name="Telephone" localSheetId="3">#REF!</definedName>
    <definedName name="Telephone" localSheetId="4">#REF!</definedName>
    <definedName name="Telephone" localSheetId="5">#REF!</definedName>
    <definedName name="Telephone" localSheetId="6">#REF!</definedName>
    <definedName name="Telephone" localSheetId="7">#REF!</definedName>
    <definedName name="Telephone" localSheetId="8">#REF!</definedName>
    <definedName name="Telephone" localSheetId="9">#REF!</definedName>
    <definedName name="Telephone" localSheetId="10">#REF!</definedName>
    <definedName name="Telephone" localSheetId="0">#REF!</definedName>
    <definedName name="Telephone">#REF!</definedName>
    <definedName name="topo" localSheetId="0">capa!#REF!</definedName>
    <definedName name="ue" localSheetId="14">#REF!</definedName>
    <definedName name="ue" localSheetId="15">#REF!</definedName>
    <definedName name="ue" localSheetId="16">#REF!</definedName>
    <definedName name="ue" localSheetId="17">#REF!</definedName>
    <definedName name="ue" localSheetId="19">#REF!</definedName>
    <definedName name="ue" localSheetId="21">#REF!</definedName>
    <definedName name="ue" localSheetId="22">#REF!</definedName>
    <definedName name="ue" localSheetId="23">#REF!</definedName>
    <definedName name="ue" localSheetId="24">#REF!</definedName>
    <definedName name="ue" localSheetId="25">#REF!</definedName>
    <definedName name="ue" localSheetId="3">#REF!</definedName>
    <definedName name="ue" localSheetId="4">#REF!</definedName>
    <definedName name="ue" localSheetId="5">#REF!</definedName>
    <definedName name="ue" localSheetId="6">#REF!</definedName>
    <definedName name="ue" localSheetId="7">#REF!</definedName>
    <definedName name="ue" localSheetId="8">#REF!</definedName>
    <definedName name="ue" localSheetId="9">#REF!</definedName>
    <definedName name="ue" localSheetId="10">#REF!</definedName>
    <definedName name="ue" localSheetId="0">#REF!</definedName>
    <definedName name="ue">#REF!</definedName>
    <definedName name="valor_médio_de_jan.19">'18ssocial'!$K$6</definedName>
    <definedName name="valor_médio_de_jan.2019">'18ssocial'!$K$6</definedName>
    <definedName name="Year" localSheetId="14">#REF!</definedName>
    <definedName name="Year" localSheetId="15">#REF!</definedName>
    <definedName name="Year" localSheetId="16">#REF!</definedName>
    <definedName name="Year" localSheetId="17">#REF!</definedName>
    <definedName name="Year" localSheetId="19">#REF!</definedName>
    <definedName name="Year" localSheetId="21">#REF!</definedName>
    <definedName name="Year" localSheetId="22">#REF!</definedName>
    <definedName name="Year" localSheetId="23">#REF!</definedName>
    <definedName name="Year" localSheetId="24">#REF!</definedName>
    <definedName name="Year" localSheetId="25">#REF!</definedName>
    <definedName name="Year" localSheetId="3">#REF!</definedName>
    <definedName name="Year" localSheetId="4">#REF!</definedName>
    <definedName name="Year" localSheetId="5">#REF!</definedName>
    <definedName name="Year" localSheetId="6">#REF!</definedName>
    <definedName name="Year" localSheetId="7">#REF!</definedName>
    <definedName name="Year" localSheetId="8">#REF!</definedName>
    <definedName name="Year" localSheetId="9">#REF!</definedName>
    <definedName name="Year" localSheetId="10">#REF!</definedName>
    <definedName name="Year" localSheetId="0">#REF!</definedName>
    <definedName name="Year">#REF!</definedName>
    <definedName name="Z_5859C3A0_D6FB_40D9_B6C2_346CB5A63A0A_.wvu.Cols" localSheetId="12" hidden="1">'10desemprego_IEFP'!#REF!</definedName>
    <definedName name="Z_5859C3A0_D6FB_40D9_B6C2_346CB5A63A0A_.wvu.Cols" localSheetId="18" hidden="1">'16irct'!#REF!</definedName>
    <definedName name="Z_5859C3A0_D6FB_40D9_B6C2_346CB5A63A0A_.wvu.Cols" localSheetId="20" hidden="1">'18ssocial'!#REF!</definedName>
    <definedName name="Z_5859C3A0_D6FB_40D9_B6C2_346CB5A63A0A_.wvu.PrintArea" localSheetId="12" hidden="1">'10desemprego_IEFP'!$A$1:$S$76</definedName>
    <definedName name="Z_5859C3A0_D6FB_40D9_B6C2_346CB5A63A0A_.wvu.PrintArea" localSheetId="13" hidden="1">'11desemprego_IEFP'!$A$1:$S$51</definedName>
    <definedName name="Z_5859C3A0_D6FB_40D9_B6C2_346CB5A63A0A_.wvu.PrintArea" localSheetId="14" hidden="1">'12fp_anexo C'!$A$1:$R$46</definedName>
    <definedName name="Z_5859C3A0_D6FB_40D9_B6C2_346CB5A63A0A_.wvu.PrintArea" localSheetId="17" hidden="1">'15salários'!$A$1:$M$49</definedName>
    <definedName name="Z_5859C3A0_D6FB_40D9_B6C2_346CB5A63A0A_.wvu.PrintArea" localSheetId="18" hidden="1">'16irct'!$A$1:$S$80</definedName>
    <definedName name="Z_5859C3A0_D6FB_40D9_B6C2_346CB5A63A0A_.wvu.PrintArea" localSheetId="20" hidden="1">'18ssocial'!$A$1:$N$71</definedName>
    <definedName name="Z_5859C3A0_D6FB_40D9_B6C2_346CB5A63A0A_.wvu.PrintArea" localSheetId="21" hidden="1">'19ssocial'!$A$1:$O$80</definedName>
    <definedName name="Z_5859C3A0_D6FB_40D9_B6C2_346CB5A63A0A_.wvu.PrintArea" localSheetId="23" hidden="1">'21ssocial'!$A$1:$S$80</definedName>
    <definedName name="Z_5859C3A0_D6FB_40D9_B6C2_346CB5A63A0A_.wvu.PrintArea" localSheetId="24" hidden="1">'22destaque'!$A$1:$S$73</definedName>
    <definedName name="Z_5859C3A0_D6FB_40D9_B6C2_346CB5A63A0A_.wvu.PrintArea" localSheetId="26" hidden="1">'24conceito'!$A$1:$AG$70</definedName>
    <definedName name="Z_5859C3A0_D6FB_40D9_B6C2_346CB5A63A0A_.wvu.PrintArea" localSheetId="27" hidden="1">'25conceito'!$A$1:$AG$72</definedName>
    <definedName name="Z_5859C3A0_D6FB_40D9_B6C2_346CB5A63A0A_.wvu.PrintArea" localSheetId="3" hidden="1">'4sinóticos'!$A$1:$Q$60</definedName>
    <definedName name="Z_5859C3A0_D6FB_40D9_B6C2_346CB5A63A0A_.wvu.PrintArea" localSheetId="4" hidden="1">'5sinóticos'!$A$1:$Q$59</definedName>
    <definedName name="Z_5859C3A0_D6FB_40D9_B6C2_346CB5A63A0A_.wvu.PrintArea" localSheetId="5" hidden="1">'6populacao2'!$A$1:$P$58</definedName>
    <definedName name="Z_5859C3A0_D6FB_40D9_B6C2_346CB5A63A0A_.wvu.PrintArea" localSheetId="6" hidden="1">'6populacao2anual'!$A$1:$P$58</definedName>
    <definedName name="Z_5859C3A0_D6FB_40D9_B6C2_346CB5A63A0A_.wvu.PrintArea" localSheetId="7" hidden="1">'7empregoINE2'!$A$1:$P$69</definedName>
    <definedName name="Z_5859C3A0_D6FB_40D9_B6C2_346CB5A63A0A_.wvu.PrintArea" localSheetId="8" hidden="1">'7empregoINE2anual'!$A$1:$P$69</definedName>
    <definedName name="Z_5859C3A0_D6FB_40D9_B6C2_346CB5A63A0A_.wvu.PrintArea" localSheetId="9" hidden="1">'8desemprego_INE2'!$A$1:$P$61</definedName>
    <definedName name="Z_5859C3A0_D6FB_40D9_B6C2_346CB5A63A0A_.wvu.PrintArea" localSheetId="10" hidden="1">'8desemprego_INE2anual'!$A$1:$P$59</definedName>
    <definedName name="Z_5859C3A0_D6FB_40D9_B6C2_346CB5A63A0A_.wvu.PrintArea" localSheetId="11" hidden="1">'9lay_off'!$A$1:$S$62</definedName>
    <definedName name="Z_5859C3A0_D6FB_40D9_B6C2_346CB5A63A0A_.wvu.PrintArea" localSheetId="0" hidden="1">capa!$A$1:$L$62</definedName>
    <definedName name="Z_5859C3A0_D6FB_40D9_B6C2_346CB5A63A0A_.wvu.PrintArea" localSheetId="28" hidden="1">contracapa!$A$1:$E$54</definedName>
    <definedName name="Z_5859C3A0_D6FB_40D9_B6C2_346CB5A63A0A_.wvu.PrintArea" localSheetId="2" hidden="1">fontes!$A$1:$O$40</definedName>
    <definedName name="Z_5859C3A0_D6FB_40D9_B6C2_346CB5A63A0A_.wvu.PrintArea" localSheetId="1" hidden="1">introducao!$A$1:$O$51</definedName>
    <definedName name="Z_5859C3A0_D6FB_40D9_B6C2_346CB5A63A0A_.wvu.Rows" localSheetId="12" hidden="1">'10desemprego_IEFP'!$21:$21,'10desemprego_IEFP'!$48:$48,'10desemprego_IEFP'!$58:$64</definedName>
    <definedName name="Z_5859C3A0_D6FB_40D9_B6C2_346CB5A63A0A_.wvu.Rows" localSheetId="13" hidden="1">'11desemprego_IEFP'!#REF!,'11desemprego_IEFP'!#REF!</definedName>
    <definedName name="Z_5859C3A0_D6FB_40D9_B6C2_346CB5A63A0A_.wvu.Rows" localSheetId="14" hidden="1">'12fp_anexo C'!#REF!,'12fp_anexo C'!#REF!</definedName>
    <definedName name="Z_5859C3A0_D6FB_40D9_B6C2_346CB5A63A0A_.wvu.Rows" localSheetId="17" hidden="1">'15salários'!$29:$30,'15salários'!#REF!</definedName>
    <definedName name="Z_5859C3A0_D6FB_40D9_B6C2_346CB5A63A0A_.wvu.Rows" localSheetId="18" hidden="1">'16irct'!#REF!</definedName>
    <definedName name="Z_5859C3A0_D6FB_40D9_B6C2_346CB5A63A0A_.wvu.Rows" localSheetId="20" hidden="1">'18ssocial'!$32:$32</definedName>
    <definedName name="Z_5859C3A0_D6FB_40D9_B6C2_346CB5A63A0A_.wvu.Rows" localSheetId="21" hidden="1">'19ssocial'!#REF!</definedName>
    <definedName name="Z_5859C3A0_D6FB_40D9_B6C2_346CB5A63A0A_.wvu.Rows" localSheetId="23" hidden="1">'21ssocial'!#REF!</definedName>
    <definedName name="Z_5859C3A0_D6FB_40D9_B6C2_346CB5A63A0A_.wvu.Rows" localSheetId="24" hidden="1">'22destaque'!#REF!,'22destaque'!#REF!</definedName>
    <definedName name="Z_5859C3A0_D6FB_40D9_B6C2_346CB5A63A0A_.wvu.Rows" localSheetId="26" hidden="1">'24conceito'!#REF!</definedName>
    <definedName name="Z_5859C3A0_D6FB_40D9_B6C2_346CB5A63A0A_.wvu.Rows" localSheetId="27" hidden="1">'25conceito'!$8:$9</definedName>
    <definedName name="Z_5859C3A0_D6FB_40D9_B6C2_346CB5A63A0A_.wvu.Rows" localSheetId="5" hidden="1">'6populacao2'!#REF!,'6populacao2'!$30:$55,'6populacao2'!#REF!</definedName>
    <definedName name="Z_5859C3A0_D6FB_40D9_B6C2_346CB5A63A0A_.wvu.Rows" localSheetId="6" hidden="1">'6populacao2anual'!#REF!,'6populacao2anual'!$30:$55,'6populacao2anual'!#REF!</definedName>
    <definedName name="Z_5859C3A0_D6FB_40D9_B6C2_346CB5A63A0A_.wvu.Rows" localSheetId="7" hidden="1">'7empregoINE2'!$40:$65,'7empregoINE2'!#REF!</definedName>
    <definedName name="Z_5859C3A0_D6FB_40D9_B6C2_346CB5A63A0A_.wvu.Rows" localSheetId="8" hidden="1">'7empregoINE2anual'!$40:$65,'7empregoINE2anual'!#REF!</definedName>
    <definedName name="Z_5859C3A0_D6FB_40D9_B6C2_346CB5A63A0A_.wvu.Rows" localSheetId="9" hidden="1">'8desemprego_INE2'!$39:$57,'8desemprego_INE2'!#REF!,'8desemprego_INE2'!#REF!,'8desemprego_INE2'!#REF!</definedName>
    <definedName name="Z_5859C3A0_D6FB_40D9_B6C2_346CB5A63A0A_.wvu.Rows" localSheetId="10" hidden="1">'8desemprego_INE2anual'!$37:$55,'8desemprego_INE2anual'!#REF!,'8desemprego_INE2anual'!#REF!,'8desemprego_INE2anual'!#REF!</definedName>
    <definedName name="Z_5859C3A0_D6FB_40D9_B6C2_346CB5A63A0A_.wvu.Rows" localSheetId="11" hidden="1">'9lay_off'!#REF!,'9lay_off'!#REF!,'9lay_off'!#REF!</definedName>
    <definedName name="Z_87E9DA1B_1CEB_458D_87A5_C4E38BAE485A_.wvu.Cols" localSheetId="12" hidden="1">'10desemprego_IEFP'!#REF!</definedName>
    <definedName name="Z_87E9DA1B_1CEB_458D_87A5_C4E38BAE485A_.wvu.Cols" localSheetId="18" hidden="1">'16irct'!#REF!</definedName>
    <definedName name="Z_87E9DA1B_1CEB_458D_87A5_C4E38BAE485A_.wvu.Cols" localSheetId="20" hidden="1">'18ssocial'!#REF!</definedName>
    <definedName name="Z_87E9DA1B_1CEB_458D_87A5_C4E38BAE485A_.wvu.PrintArea" localSheetId="12" hidden="1">'10desemprego_IEFP'!$A$1:$S$76</definedName>
    <definedName name="Z_87E9DA1B_1CEB_458D_87A5_C4E38BAE485A_.wvu.PrintArea" localSheetId="13" hidden="1">'11desemprego_IEFP'!$A$1:$S$51</definedName>
    <definedName name="Z_87E9DA1B_1CEB_458D_87A5_C4E38BAE485A_.wvu.PrintArea" localSheetId="14" hidden="1">'12fp_anexo C'!$A$1:$R$46</definedName>
    <definedName name="Z_87E9DA1B_1CEB_458D_87A5_C4E38BAE485A_.wvu.PrintArea" localSheetId="17" hidden="1">'15salários'!$A$1:$M$49</definedName>
    <definedName name="Z_87E9DA1B_1CEB_458D_87A5_C4E38BAE485A_.wvu.PrintArea" localSheetId="18" hidden="1">'16irct'!$A$1:$S$80</definedName>
    <definedName name="Z_87E9DA1B_1CEB_458D_87A5_C4E38BAE485A_.wvu.PrintArea" localSheetId="20" hidden="1">'18ssocial'!$A$1:$N$71</definedName>
    <definedName name="Z_87E9DA1B_1CEB_458D_87A5_C4E38BAE485A_.wvu.PrintArea" localSheetId="21" hidden="1">'19ssocial'!$A$1:$O$80</definedName>
    <definedName name="Z_87E9DA1B_1CEB_458D_87A5_C4E38BAE485A_.wvu.PrintArea" localSheetId="23" hidden="1">'21ssocial'!$A$1:$S$80</definedName>
    <definedName name="Z_87E9DA1B_1CEB_458D_87A5_C4E38BAE485A_.wvu.PrintArea" localSheetId="24" hidden="1">'22destaque'!$A$1:$S$73</definedName>
    <definedName name="Z_87E9DA1B_1CEB_458D_87A5_C4E38BAE485A_.wvu.PrintArea" localSheetId="26" hidden="1">'24conceito'!$A$1:$AG$70</definedName>
    <definedName name="Z_87E9DA1B_1CEB_458D_87A5_C4E38BAE485A_.wvu.PrintArea" localSheetId="27" hidden="1">'25conceito'!$A$1:$AG$72</definedName>
    <definedName name="Z_87E9DA1B_1CEB_458D_87A5_C4E38BAE485A_.wvu.PrintArea" localSheetId="3" hidden="1">'4sinóticos'!$A$1:$Q$60</definedName>
    <definedName name="Z_87E9DA1B_1CEB_458D_87A5_C4E38BAE485A_.wvu.PrintArea" localSheetId="4" hidden="1">'5sinóticos'!$A$1:$Q$59</definedName>
    <definedName name="Z_87E9DA1B_1CEB_458D_87A5_C4E38BAE485A_.wvu.PrintArea" localSheetId="5" hidden="1">'6populacao2'!$A$1:$P$58</definedName>
    <definedName name="Z_87E9DA1B_1CEB_458D_87A5_C4E38BAE485A_.wvu.PrintArea" localSheetId="6" hidden="1">'6populacao2anual'!$A$1:$P$58</definedName>
    <definedName name="Z_87E9DA1B_1CEB_458D_87A5_C4E38BAE485A_.wvu.PrintArea" localSheetId="7" hidden="1">'7empregoINE2'!$A$1:$P$69</definedName>
    <definedName name="Z_87E9DA1B_1CEB_458D_87A5_C4E38BAE485A_.wvu.PrintArea" localSheetId="8" hidden="1">'7empregoINE2anual'!$A$1:$P$69</definedName>
    <definedName name="Z_87E9DA1B_1CEB_458D_87A5_C4E38BAE485A_.wvu.PrintArea" localSheetId="9" hidden="1">'8desemprego_INE2'!$A$1:$P$61</definedName>
    <definedName name="Z_87E9DA1B_1CEB_458D_87A5_C4E38BAE485A_.wvu.PrintArea" localSheetId="10" hidden="1">'8desemprego_INE2anual'!$A$1:$P$59</definedName>
    <definedName name="Z_87E9DA1B_1CEB_458D_87A5_C4E38BAE485A_.wvu.PrintArea" localSheetId="11" hidden="1">'9lay_off'!$A$1:$S$62</definedName>
    <definedName name="Z_87E9DA1B_1CEB_458D_87A5_C4E38BAE485A_.wvu.PrintArea" localSheetId="0" hidden="1">capa!$A$1:$L$62</definedName>
    <definedName name="Z_87E9DA1B_1CEB_458D_87A5_C4E38BAE485A_.wvu.PrintArea" localSheetId="28" hidden="1">contracapa!$A$1:$E$54</definedName>
    <definedName name="Z_87E9DA1B_1CEB_458D_87A5_C4E38BAE485A_.wvu.PrintArea" localSheetId="2" hidden="1">fontes!$A$1:$O$40</definedName>
    <definedName name="Z_87E9DA1B_1CEB_458D_87A5_C4E38BAE485A_.wvu.PrintArea" localSheetId="1" hidden="1">introducao!$A$1:$O$51</definedName>
    <definedName name="Z_87E9DA1B_1CEB_458D_87A5_C4E38BAE485A_.wvu.Rows" localSheetId="12" hidden="1">'10desemprego_IEFP'!$21:$21,'10desemprego_IEFP'!$48:$48,'10desemprego_IEFP'!$58:$64</definedName>
    <definedName name="Z_87E9DA1B_1CEB_458D_87A5_C4E38BAE485A_.wvu.Rows" localSheetId="13" hidden="1">'11desemprego_IEFP'!#REF!,'11desemprego_IEFP'!#REF!</definedName>
    <definedName name="Z_87E9DA1B_1CEB_458D_87A5_C4E38BAE485A_.wvu.Rows" localSheetId="14" hidden="1">'12fp_anexo C'!#REF!,'12fp_anexo C'!#REF!</definedName>
    <definedName name="Z_87E9DA1B_1CEB_458D_87A5_C4E38BAE485A_.wvu.Rows" localSheetId="17" hidden="1">'15salários'!$29:$30,'15salários'!#REF!</definedName>
    <definedName name="Z_87E9DA1B_1CEB_458D_87A5_C4E38BAE485A_.wvu.Rows" localSheetId="18" hidden="1">'16irct'!#REF!</definedName>
    <definedName name="Z_87E9DA1B_1CEB_458D_87A5_C4E38BAE485A_.wvu.Rows" localSheetId="20" hidden="1">'18ssocial'!$32:$32</definedName>
    <definedName name="Z_87E9DA1B_1CEB_458D_87A5_C4E38BAE485A_.wvu.Rows" localSheetId="21" hidden="1">'19ssocial'!#REF!</definedName>
    <definedName name="Z_87E9DA1B_1CEB_458D_87A5_C4E38BAE485A_.wvu.Rows" localSheetId="23" hidden="1">'21ssocial'!#REF!</definedName>
    <definedName name="Z_87E9DA1B_1CEB_458D_87A5_C4E38BAE485A_.wvu.Rows" localSheetId="24" hidden="1">'22destaque'!#REF!,'22destaque'!#REF!</definedName>
    <definedName name="Z_87E9DA1B_1CEB_458D_87A5_C4E38BAE485A_.wvu.Rows" localSheetId="26" hidden="1">'24conceito'!#REF!</definedName>
    <definedName name="Z_87E9DA1B_1CEB_458D_87A5_C4E38BAE485A_.wvu.Rows" localSheetId="27" hidden="1">'25conceito'!$8:$9</definedName>
    <definedName name="Z_87E9DA1B_1CEB_458D_87A5_C4E38BAE485A_.wvu.Rows" localSheetId="5" hidden="1">'6populacao2'!#REF!,'6populacao2'!$30:$55,'6populacao2'!#REF!</definedName>
    <definedName name="Z_87E9DA1B_1CEB_458D_87A5_C4E38BAE485A_.wvu.Rows" localSheetId="6" hidden="1">'6populacao2anual'!#REF!,'6populacao2anual'!$30:$55,'6populacao2anual'!#REF!</definedName>
    <definedName name="Z_87E9DA1B_1CEB_458D_87A5_C4E38BAE485A_.wvu.Rows" localSheetId="7" hidden="1">'7empregoINE2'!$40:$65,'7empregoINE2'!#REF!</definedName>
    <definedName name="Z_87E9DA1B_1CEB_458D_87A5_C4E38BAE485A_.wvu.Rows" localSheetId="8" hidden="1">'7empregoINE2anual'!$40:$65,'7empregoINE2anual'!#REF!</definedName>
    <definedName name="Z_87E9DA1B_1CEB_458D_87A5_C4E38BAE485A_.wvu.Rows" localSheetId="9" hidden="1">'8desemprego_INE2'!$39:$57,'8desemprego_INE2'!#REF!,'8desemprego_INE2'!#REF!,'8desemprego_INE2'!#REF!</definedName>
    <definedName name="Z_87E9DA1B_1CEB_458D_87A5_C4E38BAE485A_.wvu.Rows" localSheetId="10" hidden="1">'8desemprego_INE2anual'!$37:$55,'8desemprego_INE2anual'!#REF!,'8desemprego_INE2anual'!#REF!,'8desemprego_INE2anual'!#REF!</definedName>
    <definedName name="Z_87E9DA1B_1CEB_458D_87A5_C4E38BAE485A_.wvu.Rows" localSheetId="11" hidden="1">'9lay_off'!#REF!,'9lay_off'!#REF!,'9lay_off'!#REF!</definedName>
    <definedName name="Z_D8E90C30_C61D_40A7_989F_8651AA8E91E2_.wvu.Cols" localSheetId="18" hidden="1">'16irct'!#REF!</definedName>
    <definedName name="Z_D8E90C30_C61D_40A7_989F_8651AA8E91E2_.wvu.Cols" localSheetId="20" hidden="1">'18ssocial'!#REF!</definedName>
    <definedName name="Z_D8E90C30_C61D_40A7_989F_8651AA8E91E2_.wvu.PrintArea" localSheetId="12" hidden="1">'10desemprego_IEFP'!$A$1:$S$76</definedName>
    <definedName name="Z_D8E90C30_C61D_40A7_989F_8651AA8E91E2_.wvu.PrintArea" localSheetId="13" hidden="1">'11desemprego_IEFP'!$A$1:$S$51</definedName>
    <definedName name="Z_D8E90C30_C61D_40A7_989F_8651AA8E91E2_.wvu.PrintArea" localSheetId="14" hidden="1">'12fp_anexo C'!$A$1:$R$46</definedName>
    <definedName name="Z_D8E90C30_C61D_40A7_989F_8651AA8E91E2_.wvu.PrintArea" localSheetId="17" hidden="1">'15salários'!$A$1:$M$49</definedName>
    <definedName name="Z_D8E90C30_C61D_40A7_989F_8651AA8E91E2_.wvu.PrintArea" localSheetId="18" hidden="1">'16irct'!$A$1:$S$80</definedName>
    <definedName name="Z_D8E90C30_C61D_40A7_989F_8651AA8E91E2_.wvu.PrintArea" localSheetId="20" hidden="1">'18ssocial'!$A$1:$N$71</definedName>
    <definedName name="Z_D8E90C30_C61D_40A7_989F_8651AA8E91E2_.wvu.PrintArea" localSheetId="21" hidden="1">'19ssocial'!$A$1:$O$80</definedName>
    <definedName name="Z_D8E90C30_C61D_40A7_989F_8651AA8E91E2_.wvu.PrintArea" localSheetId="23" hidden="1">'21ssocial'!$A$1:$S$80</definedName>
    <definedName name="Z_D8E90C30_C61D_40A7_989F_8651AA8E91E2_.wvu.PrintArea" localSheetId="24" hidden="1">'22destaque'!$A$1:$S$73</definedName>
    <definedName name="Z_D8E90C30_C61D_40A7_989F_8651AA8E91E2_.wvu.PrintArea" localSheetId="26" hidden="1">'24conceito'!$A$1:$AG$70</definedName>
    <definedName name="Z_D8E90C30_C61D_40A7_989F_8651AA8E91E2_.wvu.PrintArea" localSheetId="27" hidden="1">'25conceito'!$A$1:$AG$72</definedName>
    <definedName name="Z_D8E90C30_C61D_40A7_989F_8651AA8E91E2_.wvu.PrintArea" localSheetId="3" hidden="1">'4sinóticos'!$A$1:$Q$60</definedName>
    <definedName name="Z_D8E90C30_C61D_40A7_989F_8651AA8E91E2_.wvu.PrintArea" localSheetId="4" hidden="1">'5sinóticos'!$A$1:$Q$59</definedName>
    <definedName name="Z_D8E90C30_C61D_40A7_989F_8651AA8E91E2_.wvu.PrintArea" localSheetId="5" hidden="1">'6populacao2'!$A$1:$P$58</definedName>
    <definedName name="Z_D8E90C30_C61D_40A7_989F_8651AA8E91E2_.wvu.PrintArea" localSheetId="6" hidden="1">'6populacao2anual'!$A$1:$P$58</definedName>
    <definedName name="Z_D8E90C30_C61D_40A7_989F_8651AA8E91E2_.wvu.PrintArea" localSheetId="7" hidden="1">'7empregoINE2'!$A$1:$P$69</definedName>
    <definedName name="Z_D8E90C30_C61D_40A7_989F_8651AA8E91E2_.wvu.PrintArea" localSheetId="8" hidden="1">'7empregoINE2anual'!$A$1:$P$69</definedName>
    <definedName name="Z_D8E90C30_C61D_40A7_989F_8651AA8E91E2_.wvu.PrintArea" localSheetId="9" hidden="1">'8desemprego_INE2'!$A$1:$P$61</definedName>
    <definedName name="Z_D8E90C30_C61D_40A7_989F_8651AA8E91E2_.wvu.PrintArea" localSheetId="10" hidden="1">'8desemprego_INE2anual'!$A$1:$P$59</definedName>
    <definedName name="Z_D8E90C30_C61D_40A7_989F_8651AA8E91E2_.wvu.PrintArea" localSheetId="11" hidden="1">'9lay_off'!$A$1:$S$62</definedName>
    <definedName name="Z_D8E90C30_C61D_40A7_989F_8651AA8E91E2_.wvu.PrintArea" localSheetId="0" hidden="1">capa!$A$1:$L$62</definedName>
    <definedName name="Z_D8E90C30_C61D_40A7_989F_8651AA8E91E2_.wvu.PrintArea" localSheetId="28" hidden="1">contracapa!$A$1:$E$54</definedName>
    <definedName name="Z_D8E90C30_C61D_40A7_989F_8651AA8E91E2_.wvu.PrintArea" localSheetId="2" hidden="1">fontes!$A$1:$O$40</definedName>
    <definedName name="Z_D8E90C30_C61D_40A7_989F_8651AA8E91E2_.wvu.PrintArea" localSheetId="1" hidden="1">introducao!$A$1:$O$51</definedName>
    <definedName name="Z_D8E90C30_C61D_40A7_989F_8651AA8E91E2_.wvu.Rows" localSheetId="13" hidden="1">'11desemprego_IEFP'!#REF!,'11desemprego_IEFP'!#REF!</definedName>
    <definedName name="Z_D8E90C30_C61D_40A7_989F_8651AA8E91E2_.wvu.Rows" localSheetId="14" hidden="1">'12fp_anexo C'!#REF!,'12fp_anexo C'!#REF!</definedName>
    <definedName name="Z_D8E90C30_C61D_40A7_989F_8651AA8E91E2_.wvu.Rows" localSheetId="17" hidden="1">'15salários'!$29:$30,'15salários'!#REF!</definedName>
    <definedName name="Z_D8E90C30_C61D_40A7_989F_8651AA8E91E2_.wvu.Rows" localSheetId="18" hidden="1">'16irct'!#REF!</definedName>
    <definedName name="Z_D8E90C30_C61D_40A7_989F_8651AA8E91E2_.wvu.Rows" localSheetId="20" hidden="1">'18ssocial'!$32:$32</definedName>
    <definedName name="Z_D8E90C30_C61D_40A7_989F_8651AA8E91E2_.wvu.Rows" localSheetId="21" hidden="1">'19ssocial'!#REF!</definedName>
    <definedName name="Z_D8E90C30_C61D_40A7_989F_8651AA8E91E2_.wvu.Rows" localSheetId="23" hidden="1">'21ssocial'!#REF!</definedName>
    <definedName name="Z_D8E90C30_C61D_40A7_989F_8651AA8E91E2_.wvu.Rows" localSheetId="24" hidden="1">'22destaque'!#REF!,'22destaque'!#REF!</definedName>
    <definedName name="Z_D8E90C30_C61D_40A7_989F_8651AA8E91E2_.wvu.Rows" localSheetId="26" hidden="1">'24conceito'!#REF!</definedName>
    <definedName name="Z_D8E90C30_C61D_40A7_989F_8651AA8E91E2_.wvu.Rows" localSheetId="27" hidden="1">'25conceito'!$8:$9</definedName>
    <definedName name="Z_D8E90C30_C61D_40A7_989F_8651AA8E91E2_.wvu.Rows" localSheetId="5" hidden="1">'6populacao2'!#REF!,'6populacao2'!$29:$55,'6populacao2'!#REF!,'6populacao2'!#REF!</definedName>
    <definedName name="Z_D8E90C30_C61D_40A7_989F_8651AA8E91E2_.wvu.Rows" localSheetId="6" hidden="1">'6populacao2anual'!#REF!,'6populacao2anual'!$29:$55,'6populacao2anual'!#REF!,'6populacao2anual'!#REF!</definedName>
    <definedName name="Z_D8E90C30_C61D_40A7_989F_8651AA8E91E2_.wvu.Rows" localSheetId="7" hidden="1">'7empregoINE2'!$40:$65,'7empregoINE2'!#REF!</definedName>
    <definedName name="Z_D8E90C30_C61D_40A7_989F_8651AA8E91E2_.wvu.Rows" localSheetId="8" hidden="1">'7empregoINE2anual'!$40:$65,'7empregoINE2anual'!#REF!</definedName>
    <definedName name="Z_D8E90C30_C61D_40A7_989F_8651AA8E91E2_.wvu.Rows" localSheetId="11" hidden="1">'9lay_off'!#REF!,'9lay_off'!#REF!,'9lay_off'!#REF!</definedName>
  </definedNames>
  <calcPr calcId="162913"/>
  <customWorkbookViews>
    <customWorkbookView name="Carla.Lopes - Vista pessoal" guid="{D8E90C30-C61D-40A7-989F-8651AA8E91E2}" mergeInterval="0" personalView="1" maximized="1" xWindow="1" yWindow="1" windowWidth="1436" windowHeight="636" tabRatio="792" activeSheetId="22"/>
    <customWorkbookView name="Teresa Feliciano - Vista pessoal" guid="{5859C3A0-D6FB-40D9-B6C2-346CB5A63A0A}" mergeInterval="0" personalView="1" maximized="1" xWindow="1" yWindow="1" windowWidth="1276" windowHeight="752" tabRatio="551" activeSheetId="20"/>
    <customWorkbookView name="Joana.Matos - Vista pessoal" guid="{87E9DA1B-1CEB-458D-87A5-C4E38BAE485A}" mergeInterval="0" personalView="1" maximized="1" xWindow="1" yWindow="1" windowWidth="1276" windowHeight="752" tabRatio="551" activeSheetId="16"/>
  </customWorkbookViews>
  <fileRecoveryPr autoRecover="0"/>
</workbook>
</file>

<file path=xl/calcChain.xml><?xml version="1.0" encoding="utf-8"?>
<calcChain xmlns="http://schemas.openxmlformats.org/spreadsheetml/2006/main">
  <c r="Q19" i="1136" l="1"/>
  <c r="Q10" i="1136"/>
  <c r="Q19" i="1135"/>
  <c r="Q10" i="1135"/>
  <c r="M33" i="1123" l="1"/>
  <c r="K33" i="1123"/>
  <c r="I33" i="1123"/>
  <c r="G33" i="1123"/>
  <c r="E33" i="1123"/>
  <c r="AD28" i="500" l="1"/>
  <c r="AM28" i="500" s="1"/>
  <c r="O16" i="498" l="1"/>
  <c r="M16" i="498"/>
  <c r="K16" i="498"/>
  <c r="J16" i="498"/>
  <c r="I16" i="498"/>
  <c r="G16" i="498"/>
  <c r="AN6" i="500"/>
  <c r="AD27" i="500"/>
  <c r="AM27" i="500" s="1"/>
  <c r="AD9" i="500"/>
  <c r="AM9" i="500" s="1"/>
  <c r="AD10" i="500"/>
  <c r="AM10" i="500" s="1"/>
  <c r="AD11" i="500"/>
  <c r="AM11" i="500" s="1"/>
  <c r="AD12" i="500"/>
  <c r="AM12" i="500" s="1"/>
  <c r="AD13" i="500"/>
  <c r="AM13" i="500" s="1"/>
  <c r="AD14" i="500"/>
  <c r="AM14" i="500" s="1"/>
  <c r="AD15" i="500"/>
  <c r="AM15" i="500" s="1"/>
  <c r="AD16" i="500"/>
  <c r="AM16" i="500" s="1"/>
  <c r="AD17" i="500"/>
  <c r="AM17" i="500" s="1"/>
  <c r="AD18" i="500"/>
  <c r="AM18" i="500" s="1"/>
  <c r="AD19" i="500"/>
  <c r="AM19" i="500" s="1"/>
  <c r="AD20" i="500"/>
  <c r="AM20" i="500" s="1"/>
  <c r="AD21" i="500"/>
  <c r="AM21" i="500" s="1"/>
  <c r="AD22" i="500"/>
  <c r="AM22" i="500" s="1"/>
  <c r="AD23" i="500"/>
  <c r="AM23" i="500" s="1"/>
  <c r="AD24" i="500"/>
  <c r="AM24" i="500" s="1"/>
  <c r="AD25" i="500"/>
  <c r="AM25" i="500" s="1"/>
  <c r="AD26" i="500"/>
  <c r="AM26" i="500" s="1"/>
  <c r="AD8" i="500"/>
  <c r="K45" i="500"/>
  <c r="K7" i="500"/>
  <c r="AM8" i="500" l="1"/>
  <c r="F16" i="498"/>
  <c r="N16" i="498"/>
  <c r="L16" i="498"/>
  <c r="H16" i="498"/>
  <c r="E16" i="498" l="1"/>
  <c r="Q16" i="498"/>
  <c r="P16" i="498" l="1"/>
  <c r="N49" i="497" l="1"/>
  <c r="I49" i="497"/>
  <c r="G49" i="497"/>
  <c r="E49" i="497"/>
  <c r="O49" i="497"/>
  <c r="H49" i="497"/>
  <c r="J49" i="497"/>
  <c r="M49" i="497"/>
  <c r="L49" i="497"/>
  <c r="Q49" i="497"/>
  <c r="K49" i="497"/>
  <c r="F49" i="497"/>
  <c r="P49" i="497"/>
  <c r="AG28" i="500" l="1"/>
  <c r="AE28" i="500"/>
  <c r="AN28" i="500" s="1"/>
  <c r="AE9" i="500" l="1"/>
  <c r="AN9" i="500" s="1"/>
  <c r="AE11" i="500"/>
  <c r="AN11" i="500" s="1"/>
  <c r="AE13" i="500"/>
  <c r="AN13" i="500" s="1"/>
  <c r="AE15" i="500"/>
  <c r="AN15" i="500" s="1"/>
  <c r="AE17" i="500"/>
  <c r="AN17" i="500" s="1"/>
  <c r="AE19" i="500"/>
  <c r="AN19" i="500" s="1"/>
  <c r="AE21" i="500"/>
  <c r="AN21" i="500" s="1"/>
  <c r="AE23" i="500"/>
  <c r="AN23" i="500" s="1"/>
  <c r="AE25" i="500"/>
  <c r="AN25" i="500" s="1"/>
  <c r="AE27" i="500"/>
  <c r="AN27" i="500" s="1"/>
  <c r="AG9" i="500"/>
  <c r="AG11" i="500"/>
  <c r="AG13" i="500"/>
  <c r="AG15" i="500"/>
  <c r="AG17" i="500"/>
  <c r="AG19" i="500"/>
  <c r="AG21" i="500"/>
  <c r="AG23" i="500"/>
  <c r="AG25" i="500"/>
  <c r="AG27" i="500"/>
  <c r="AE8" i="500"/>
  <c r="AN8" i="500" s="1"/>
  <c r="AE10" i="500"/>
  <c r="AN10" i="500" s="1"/>
  <c r="AE12" i="500"/>
  <c r="AN12" i="500" s="1"/>
  <c r="AE14" i="500"/>
  <c r="AN14" i="500" s="1"/>
  <c r="AE16" i="500"/>
  <c r="AN16" i="500" s="1"/>
  <c r="AE18" i="500"/>
  <c r="AN18" i="500" s="1"/>
  <c r="AE20" i="500"/>
  <c r="AN20" i="500" s="1"/>
  <c r="AE22" i="500"/>
  <c r="AN22" i="500" s="1"/>
  <c r="AE24" i="500"/>
  <c r="AN24" i="500" s="1"/>
  <c r="AE26" i="500"/>
  <c r="AN26" i="500" s="1"/>
  <c r="AG8" i="500"/>
  <c r="AG10" i="500"/>
  <c r="AG12" i="500"/>
  <c r="AG14" i="500"/>
  <c r="AG16" i="500"/>
  <c r="AG18" i="500"/>
  <c r="AG20" i="500"/>
  <c r="AG22" i="500"/>
  <c r="AG24" i="500"/>
  <c r="AG26" i="500"/>
  <c r="AF28" i="500" l="1"/>
  <c r="AO28" i="500" s="1"/>
  <c r="AF17" i="500"/>
  <c r="AO17" i="500" s="1"/>
  <c r="AF11" i="500"/>
  <c r="AO11" i="500" s="1"/>
  <c r="AF26" i="500"/>
  <c r="AO26" i="500" s="1"/>
  <c r="AF8" i="500"/>
  <c r="AO8" i="500" s="1"/>
  <c r="AF16" i="500"/>
  <c r="AO16" i="500" s="1"/>
  <c r="AF27" i="500"/>
  <c r="AO27" i="500" s="1"/>
  <c r="AF18" i="500"/>
  <c r="AO18" i="500" s="1"/>
  <c r="AF12" i="500"/>
  <c r="AO12" i="500" s="1"/>
  <c r="AF22" i="500"/>
  <c r="AO22" i="500" s="1"/>
  <c r="AF13" i="500"/>
  <c r="AO13" i="500" s="1"/>
  <c r="AF15" i="500"/>
  <c r="AO15" i="500" s="1"/>
  <c r="AF25" i="500"/>
  <c r="AO25" i="500" s="1"/>
  <c r="AF10" i="500"/>
  <c r="AO10" i="500" s="1"/>
  <c r="AF21" i="500"/>
  <c r="AO21" i="500" s="1"/>
  <c r="AF9" i="500"/>
  <c r="AO9" i="500" s="1"/>
  <c r="AF20" i="500"/>
  <c r="AO20" i="500" s="1"/>
  <c r="AF19" i="500"/>
  <c r="AO19" i="500" s="1"/>
  <c r="AF24" i="500"/>
  <c r="AO24" i="500" s="1"/>
  <c r="AF23" i="500"/>
  <c r="AO23" i="500" s="1"/>
  <c r="AF14" i="500"/>
  <c r="AO14" i="500" s="1"/>
  <c r="AH18" i="500"/>
  <c r="AH17" i="500"/>
  <c r="AH19" i="500"/>
  <c r="AH15" i="500"/>
  <c r="AH28" i="500"/>
  <c r="AH21" i="500"/>
  <c r="AH9" i="500"/>
  <c r="AH16" i="500"/>
  <c r="AH10" i="500"/>
  <c r="AH13" i="500"/>
  <c r="AH24" i="500"/>
  <c r="AH23" i="500"/>
  <c r="AH11" i="500"/>
  <c r="AH20" i="500"/>
  <c r="AH27" i="500"/>
  <c r="AH22" i="500"/>
  <c r="AH26" i="500"/>
  <c r="AH14" i="500"/>
  <c r="AH8" i="500"/>
  <c r="AH12" i="500"/>
  <c r="AH25" i="500"/>
  <c r="J45" i="500"/>
  <c r="I45" i="500"/>
  <c r="G45" i="500"/>
  <c r="F45" i="500"/>
  <c r="H45" i="500"/>
  <c r="E45" i="500" l="1"/>
  <c r="K44" i="500" l="1"/>
  <c r="K6" i="500"/>
</calcChain>
</file>

<file path=xl/sharedStrings.xml><?xml version="1.0" encoding="utf-8"?>
<sst xmlns="http://schemas.openxmlformats.org/spreadsheetml/2006/main" count="2036" uniqueCount="775">
  <si>
    <t>invalidez, velhice e sobrevivência</t>
  </si>
  <si>
    <t>desemprego e apoio ao emprego</t>
  </si>
  <si>
    <t>população total</t>
  </si>
  <si>
    <t xml:space="preserve"> n.d.</t>
  </si>
  <si>
    <t xml:space="preserve"> Conceitos</t>
  </si>
  <si>
    <t>valor inferior a 0,1 da unidade utilizada</t>
  </si>
  <si>
    <t>salários na construção civil e obras públicas</t>
  </si>
  <si>
    <t>população desempregada</t>
  </si>
  <si>
    <t>retribuição mínima mensal garantida</t>
  </si>
  <si>
    <t>-</t>
  </si>
  <si>
    <r>
      <t>ISSN</t>
    </r>
    <r>
      <rPr>
        <sz val="8"/>
        <color indexed="63"/>
        <rFont val="Arial"/>
        <family val="2"/>
      </rPr>
      <t xml:space="preserve"> 0873-4682</t>
    </r>
  </si>
  <si>
    <t xml:space="preserve"> Trabalho</t>
  </si>
  <si>
    <t xml:space="preserve"> Formação Profissional</t>
  </si>
  <si>
    <t>população com emprego</t>
  </si>
  <si>
    <t>índice de preços no consumidor</t>
  </si>
  <si>
    <t xml:space="preserve"> o.o</t>
  </si>
  <si>
    <t>prestações familiares</t>
  </si>
  <si>
    <t xml:space="preserve">Sinais convencionais  </t>
  </si>
  <si>
    <t>estrutura empresarial</t>
  </si>
  <si>
    <r>
      <t>Depósito Legal</t>
    </r>
    <r>
      <rPr>
        <sz val="8"/>
        <color indexed="63"/>
        <rFont val="Arial"/>
        <family val="2"/>
      </rPr>
      <t>: 100553/96</t>
    </r>
  </si>
  <si>
    <t>valor inferior a metade da unidade utilizada</t>
  </si>
  <si>
    <t xml:space="preserve"> Fontes</t>
  </si>
  <si>
    <t>doença</t>
  </si>
  <si>
    <r>
      <t>Periodicidade</t>
    </r>
    <r>
      <rPr>
        <sz val="8"/>
        <color indexed="63"/>
        <rFont val="Arial"/>
        <family val="2"/>
      </rPr>
      <t>: Mensal</t>
    </r>
  </si>
  <si>
    <t xml:space="preserve">Dados recolhidos até:    </t>
  </si>
  <si>
    <t>desemprego registado - no fim do período</t>
  </si>
  <si>
    <t>ganhos médios</t>
  </si>
  <si>
    <t>Índice</t>
  </si>
  <si>
    <t>desemprego registado, ofertas e colocações - ao longo do período</t>
  </si>
  <si>
    <t xml:space="preserve"> Segurança Social</t>
  </si>
  <si>
    <t>rendimento social de inserção</t>
  </si>
  <si>
    <t>acidentes de trabalho</t>
  </si>
  <si>
    <t xml:space="preserve"> População, Emprego e Desemprego</t>
  </si>
  <si>
    <t xml:space="preserve"> </t>
  </si>
  <si>
    <t xml:space="preserve">ISSN: 0873 - 4682  </t>
  </si>
  <si>
    <t>valor nulo</t>
  </si>
  <si>
    <t>valor não disponível</t>
  </si>
  <si>
    <t xml:space="preserve"> Informação em destaque</t>
  </si>
  <si>
    <t>valor inferior à unidade utilizada</t>
  </si>
  <si>
    <r>
      <t xml:space="preserve"> §</t>
    </r>
    <r>
      <rPr>
        <sz val="8"/>
        <color indexed="63"/>
        <rFont val="Arial"/>
        <family val="2"/>
      </rPr>
      <t xml:space="preserve">  </t>
    </r>
  </si>
  <si>
    <r>
      <t xml:space="preserve"> o</t>
    </r>
    <r>
      <rPr>
        <sz val="8"/>
        <color indexed="63"/>
        <rFont val="Arial"/>
        <family val="2"/>
      </rPr>
      <t xml:space="preserve"> </t>
    </r>
  </si>
  <si>
    <t xml:space="preserve"> Ficha Técnica</t>
  </si>
  <si>
    <t xml:space="preserve">Introdução </t>
  </si>
  <si>
    <t xml:space="preserve">  - </t>
  </si>
  <si>
    <t>população em educação ou formação</t>
  </si>
  <si>
    <r>
      <t>Título</t>
    </r>
    <r>
      <rPr>
        <sz val="8"/>
        <color indexed="63"/>
        <rFont val="Arial"/>
        <family val="2"/>
      </rPr>
      <t>: Boletim Estatístico    -</t>
    </r>
  </si>
  <si>
    <t>tendências do mercado de trabalho</t>
  </si>
  <si>
    <t>instrumentos de regulamentação coletiva do trabalho</t>
  </si>
  <si>
    <t>Publicação eletrónica mensal</t>
  </si>
  <si>
    <r>
      <t>Formato:</t>
    </r>
    <r>
      <rPr>
        <sz val="8"/>
        <color indexed="63"/>
        <rFont val="Arial"/>
        <family val="2"/>
      </rPr>
      <t xml:space="preserve"> publicação em suporte eletrónico</t>
    </r>
  </si>
  <si>
    <r>
      <t xml:space="preserve">INE, Inquérito Qualitativo de Conjuntura aos Consumidores </t>
    </r>
    <r>
      <rPr>
        <sz val="8"/>
        <color indexed="63"/>
        <rFont val="Arial"/>
        <family val="2"/>
      </rPr>
      <t>- inquérito harmonizado a nível europeu, de carácter mensal com o objetivo de recolha de informação que forneça as opiniões (avaliações/expectativas) dos consumidores sobre a situação económica e financeira das famílias, bem como as suas expectativas sobre a evolução próxima da economia.</t>
    </r>
  </si>
  <si>
    <r>
      <t xml:space="preserve">INE, Inquéritos Qualitativos de Conjuntura às Empresas (Indústria Transformadora, Construção e Obras Públicas e Serviços) </t>
    </r>
    <r>
      <rPr>
        <sz val="8"/>
        <color indexed="63"/>
        <rFont val="Arial"/>
        <family val="2"/>
      </rPr>
      <t xml:space="preserve">- inquérito mensal, harmonizado a nível europeu, com o objetivo de recolha de informação que forneça as opiniões (avaliações/expectativas) dos agentes económicos/empresários sobre a evolução da atividade económica da sua própria empresa. Da conjugação das opiniões dos empresários, torna-se possível avaliar não só a situação do sector, como também as </t>
    </r>
    <r>
      <rPr>
        <sz val="8"/>
        <color rgb="FF333333"/>
        <rFont val="Arial"/>
        <family val="2"/>
      </rPr>
      <t>respetivas perspetivas.</t>
    </r>
  </si>
  <si>
    <r>
      <t>Para uma perceção mais completa das características e conteúdo dos dados estatísticos constantes dos quadros apresentados, dever-se-á consultar as fontes</t>
    </r>
    <r>
      <rPr>
        <sz val="8"/>
        <color rgb="FF333333"/>
        <rFont val="Arial"/>
        <family val="2"/>
      </rPr>
      <t xml:space="preserve"> respetivas neles indicadas:</t>
    </r>
  </si>
  <si>
    <t>Beja</t>
  </si>
  <si>
    <t>Évora</t>
  </si>
  <si>
    <t>Portalegre</t>
  </si>
  <si>
    <t>Setúbal</t>
  </si>
  <si>
    <t>Lisboa</t>
  </si>
  <si>
    <t>Leiria</t>
  </si>
  <si>
    <t>Coimbra</t>
  </si>
  <si>
    <t>Aveiro</t>
  </si>
  <si>
    <t>Porto</t>
  </si>
  <si>
    <t>Braga</t>
  </si>
  <si>
    <t>Viana do Castelo</t>
  </si>
  <si>
    <t>Bragança</t>
  </si>
  <si>
    <t>Vila Real</t>
  </si>
  <si>
    <t>total</t>
  </si>
  <si>
    <t>(percentagem)</t>
  </si>
  <si>
    <t>Continente</t>
  </si>
  <si>
    <t>Mulheres</t>
  </si>
  <si>
    <t>Homens</t>
  </si>
  <si>
    <t>Portugal</t>
  </si>
  <si>
    <t>Faro</t>
  </si>
  <si>
    <t>Castelo Branco</t>
  </si>
  <si>
    <t>Guarda</t>
  </si>
  <si>
    <t>Viseu</t>
  </si>
  <si>
    <t>(número)</t>
  </si>
  <si>
    <t>Santarém</t>
  </si>
  <si>
    <t xml:space="preserve">Serralheiro civil </t>
  </si>
  <si>
    <t>Canalizador</t>
  </si>
  <si>
    <t>Estucador</t>
  </si>
  <si>
    <t>Espalhador de betuminosos</t>
  </si>
  <si>
    <t>Armador de ferro</t>
  </si>
  <si>
    <t>(euros)</t>
  </si>
  <si>
    <t>outubro</t>
  </si>
  <si>
    <t>abril</t>
  </si>
  <si>
    <t>Mais informação em:  http://www.ine.pt</t>
  </si>
  <si>
    <t>principais variações face ao mês anterior</t>
  </si>
  <si>
    <t>Homóloga</t>
  </si>
  <si>
    <t>Em cadeia</t>
  </si>
  <si>
    <t>variação</t>
  </si>
  <si>
    <t>jan.</t>
  </si>
  <si>
    <t>nov.</t>
  </si>
  <si>
    <t>out.</t>
  </si>
  <si>
    <t>set.</t>
  </si>
  <si>
    <t>ago.</t>
  </si>
  <si>
    <t>jul.</t>
  </si>
  <si>
    <t>jun.</t>
  </si>
  <si>
    <t>mai.</t>
  </si>
  <si>
    <t>abr.</t>
  </si>
  <si>
    <t>mar.</t>
  </si>
  <si>
    <t>convenções publicadas</t>
  </si>
  <si>
    <t>%</t>
  </si>
  <si>
    <r>
      <t>U.</t>
    </r>
    <r>
      <rPr>
        <sz val="8"/>
        <color indexed="63"/>
        <rFont val="Arial"/>
        <family val="2"/>
      </rPr>
      <t xml:space="preserve"> At.org.inter. e out.inst.extra-territ.</t>
    </r>
  </si>
  <si>
    <r>
      <t>T.</t>
    </r>
    <r>
      <rPr>
        <sz val="8"/>
        <color indexed="63"/>
        <rFont val="Arial"/>
        <family val="2"/>
      </rPr>
      <t xml:space="preserve"> At.fam.p.dom.e a.pr.fam.p/uso próp.</t>
    </r>
  </si>
  <si>
    <r>
      <t xml:space="preserve">S. </t>
    </r>
    <r>
      <rPr>
        <sz val="8"/>
        <color indexed="63"/>
        <rFont val="Arial"/>
        <family val="2"/>
      </rPr>
      <t>Outras atividades de serviços</t>
    </r>
  </si>
  <si>
    <r>
      <t xml:space="preserve">Q. </t>
    </r>
    <r>
      <rPr>
        <sz val="8"/>
        <color indexed="63"/>
        <rFont val="Arial"/>
        <family val="2"/>
      </rPr>
      <t>Ativ. de saúde hum. e apoio social</t>
    </r>
  </si>
  <si>
    <r>
      <t>P.</t>
    </r>
    <r>
      <rPr>
        <sz val="8"/>
        <color indexed="63"/>
        <rFont val="Arial"/>
        <family val="2"/>
      </rPr>
      <t xml:space="preserve"> Educação</t>
    </r>
  </si>
  <si>
    <r>
      <rPr>
        <b/>
        <sz val="8"/>
        <color indexed="63"/>
        <rFont val="Arial"/>
        <family val="2"/>
      </rPr>
      <t>O.</t>
    </r>
    <r>
      <rPr>
        <sz val="8"/>
        <color indexed="63"/>
        <rFont val="Arial"/>
        <family val="2"/>
      </rPr>
      <t xml:space="preserve"> Adm. púb.e defesa; seg.social obrig.</t>
    </r>
  </si>
  <si>
    <r>
      <t>N.</t>
    </r>
    <r>
      <rPr>
        <sz val="8"/>
        <color indexed="63"/>
        <rFont val="Arial"/>
        <family val="2"/>
      </rPr>
      <t xml:space="preserve"> Ativ. admin. e dos serv. de apoio</t>
    </r>
  </si>
  <si>
    <r>
      <t>M.</t>
    </r>
    <r>
      <rPr>
        <sz val="8"/>
        <color indexed="63"/>
        <rFont val="Arial"/>
        <family val="2"/>
      </rPr>
      <t xml:space="preserve"> Ativ.de consult., cient., téc. e simil.</t>
    </r>
  </si>
  <si>
    <r>
      <t>K.</t>
    </r>
    <r>
      <rPr>
        <sz val="8"/>
        <color indexed="63"/>
        <rFont val="Arial"/>
        <family val="2"/>
      </rPr>
      <t xml:space="preserve"> Ativ. financeiras e de seguros</t>
    </r>
  </si>
  <si>
    <r>
      <t>J.</t>
    </r>
    <r>
      <rPr>
        <sz val="8"/>
        <color indexed="63"/>
        <rFont val="Arial"/>
        <family val="2"/>
      </rPr>
      <t xml:space="preserve"> Ativ. de inform. e de comunicação</t>
    </r>
  </si>
  <si>
    <r>
      <t>I.</t>
    </r>
    <r>
      <rPr>
        <sz val="8"/>
        <color indexed="63"/>
        <rFont val="Arial"/>
        <family val="2"/>
      </rPr>
      <t xml:space="preserve"> Alojamento, restauração e similares</t>
    </r>
  </si>
  <si>
    <r>
      <t>H.</t>
    </r>
    <r>
      <rPr>
        <sz val="8"/>
        <color indexed="63"/>
        <rFont val="Arial"/>
        <family val="2"/>
      </rPr>
      <t xml:space="preserve"> Transportes e armazenagem</t>
    </r>
  </si>
  <si>
    <r>
      <t>G.</t>
    </r>
    <r>
      <rPr>
        <sz val="8"/>
        <color indexed="63"/>
        <rFont val="Arial"/>
        <family val="2"/>
      </rPr>
      <t xml:space="preserve"> Com.gros. e ret., rep. veíc. aut.</t>
    </r>
  </si>
  <si>
    <r>
      <rPr>
        <b/>
        <sz val="8"/>
        <color indexed="63"/>
        <rFont val="Arial"/>
        <family val="2"/>
      </rPr>
      <t>F.</t>
    </r>
    <r>
      <rPr>
        <sz val="8"/>
        <color indexed="63"/>
        <rFont val="Arial"/>
        <family val="2"/>
      </rPr>
      <t xml:space="preserve"> Construção</t>
    </r>
  </si>
  <si>
    <r>
      <rPr>
        <b/>
        <sz val="8"/>
        <color indexed="63"/>
        <rFont val="Arial"/>
        <family val="2"/>
      </rPr>
      <t>E.</t>
    </r>
    <r>
      <rPr>
        <sz val="8"/>
        <color indexed="63"/>
        <rFont val="Arial"/>
        <family val="2"/>
      </rPr>
      <t xml:space="preserve"> Captação, trat.,distr.; san.,despol.</t>
    </r>
  </si>
  <si>
    <r>
      <t>D.</t>
    </r>
    <r>
      <rPr>
        <sz val="8"/>
        <color indexed="63"/>
        <rFont val="Arial"/>
        <family val="2"/>
      </rPr>
      <t xml:space="preserve"> Elet.gás,vapor,ág.quente/fria,ar frio</t>
    </r>
  </si>
  <si>
    <r>
      <t>C.</t>
    </r>
    <r>
      <rPr>
        <sz val="8"/>
        <color indexed="63"/>
        <rFont val="Arial"/>
        <family val="2"/>
      </rPr>
      <t xml:space="preserve"> Indústrias transformadoras</t>
    </r>
  </si>
  <si>
    <r>
      <t>B.</t>
    </r>
    <r>
      <rPr>
        <sz val="8"/>
        <color indexed="63"/>
        <rFont val="Arial"/>
        <family val="2"/>
      </rPr>
      <t xml:space="preserve"> Indústrias extrativas</t>
    </r>
  </si>
  <si>
    <r>
      <rPr>
        <b/>
        <sz val="8"/>
        <color indexed="63"/>
        <rFont val="Arial"/>
        <family val="2"/>
      </rPr>
      <t>A.</t>
    </r>
    <r>
      <rPr>
        <sz val="8"/>
        <color indexed="63"/>
        <rFont val="Arial"/>
        <family val="2"/>
      </rPr>
      <t xml:space="preserve"> Agric, pr. animal,caça, flor.e pesca</t>
    </r>
  </si>
  <si>
    <t>informação mensal</t>
  </si>
  <si>
    <t xml:space="preserve">instrumentos de regulamentação coletiva do trabalho </t>
  </si>
  <si>
    <t>Outros</t>
  </si>
  <si>
    <t>Açores</t>
  </si>
  <si>
    <t>Madeira</t>
  </si>
  <si>
    <t>(número e euros)</t>
  </si>
  <si>
    <t>Mais informação em:  http://www.seg-social.pt</t>
  </si>
  <si>
    <t>Invalidez</t>
  </si>
  <si>
    <t xml:space="preserve">Velhice </t>
  </si>
  <si>
    <t>Sobrevivência</t>
  </si>
  <si>
    <t>titulares</t>
  </si>
  <si>
    <t>Abono de família</t>
  </si>
  <si>
    <t>Subsídio educação especial</t>
  </si>
  <si>
    <t>Subsídio de desemprego</t>
  </si>
  <si>
    <t>Subsídio social de desemprego inicial</t>
  </si>
  <si>
    <t>beneficiários</t>
  </si>
  <si>
    <t>Subsídio social de desemprego subsequente</t>
  </si>
  <si>
    <t>Prolongamento do subsídio social de desemprego</t>
  </si>
  <si>
    <t>valor médio do subsidio (€)</t>
  </si>
  <si>
    <t>Subsídio/ beneficiário</t>
  </si>
  <si>
    <t>Comércio</t>
  </si>
  <si>
    <r>
      <t>Serviços</t>
    </r>
    <r>
      <rPr>
        <b/>
        <vertAlign val="superscript"/>
        <sz val="8"/>
        <color indexed="63"/>
        <rFont val="Arial"/>
        <family val="2"/>
      </rPr>
      <t xml:space="preserve"> </t>
    </r>
    <r>
      <rPr>
        <vertAlign val="superscript"/>
        <sz val="8"/>
        <color indexed="63"/>
        <rFont val="Arial"/>
        <family val="2"/>
      </rPr>
      <t>(2)</t>
    </r>
  </si>
  <si>
    <t xml:space="preserve">Indústria Transformadora </t>
  </si>
  <si>
    <r>
      <t>Serviços</t>
    </r>
    <r>
      <rPr>
        <vertAlign val="superscript"/>
        <sz val="8"/>
        <color indexed="63"/>
        <rFont val="Arial"/>
        <family val="2"/>
      </rPr>
      <t xml:space="preserve"> (2)</t>
    </r>
  </si>
  <si>
    <t>desemprego registado:</t>
  </si>
  <si>
    <r>
      <t xml:space="preserve">ofertas ao longo do período </t>
    </r>
    <r>
      <rPr>
        <sz val="6"/>
        <color indexed="63"/>
        <rFont val="Arial"/>
        <family val="2"/>
      </rPr>
      <t>(vh/%)</t>
    </r>
  </si>
  <si>
    <t>(milhares)</t>
  </si>
  <si>
    <t xml:space="preserve">25 - 44 anos </t>
  </si>
  <si>
    <t>(milhares e estrutura em %)</t>
  </si>
  <si>
    <t>v.a.</t>
  </si>
  <si>
    <t>Indústria, const., energia e água</t>
  </si>
  <si>
    <t>Serviços</t>
  </si>
  <si>
    <t>Tempo completo</t>
  </si>
  <si>
    <t>Tempo parcial</t>
  </si>
  <si>
    <t>Trabalhadores por conta outrem</t>
  </si>
  <si>
    <t>Contrato sem termo</t>
  </si>
  <si>
    <t>Contrato com termo</t>
  </si>
  <si>
    <t>Trabalhadores por conta própria</t>
  </si>
  <si>
    <t>55 - 64 anos</t>
  </si>
  <si>
    <r>
      <t xml:space="preserve">disparidade entre sexos (M-H) </t>
    </r>
    <r>
      <rPr>
        <sz val="7"/>
        <color indexed="63"/>
        <rFont val="Arial"/>
        <family val="2"/>
      </rPr>
      <t>(p.p.)</t>
    </r>
  </si>
  <si>
    <t>população ativa</t>
  </si>
  <si>
    <t>população total e ativa - indicadores globais</t>
  </si>
  <si>
    <t>informação anual</t>
  </si>
  <si>
    <t>população desempregada - indicadores globais</t>
  </si>
  <si>
    <t>Até 11 meses</t>
  </si>
  <si>
    <t>12 meses e mais</t>
  </si>
  <si>
    <t>taxa de desemprego (%)</t>
  </si>
  <si>
    <r>
      <t xml:space="preserve">disparidade entre sexos </t>
    </r>
    <r>
      <rPr>
        <sz val="7"/>
        <color indexed="63"/>
        <rFont val="Arial"/>
        <family val="2"/>
      </rPr>
      <t>(M-H) (p.p.)</t>
    </r>
  </si>
  <si>
    <t>Norte</t>
  </si>
  <si>
    <t>Centro</t>
  </si>
  <si>
    <t>Alentejo</t>
  </si>
  <si>
    <t>Algarve</t>
  </si>
  <si>
    <r>
      <t>disparidade entre sexos</t>
    </r>
    <r>
      <rPr>
        <sz val="7"/>
        <color indexed="63"/>
        <rFont val="Arial"/>
        <family val="2"/>
      </rPr>
      <t xml:space="preserve"> (M-H) (p.p.)</t>
    </r>
  </si>
  <si>
    <t>Alemanha</t>
  </si>
  <si>
    <t>Áustria</t>
  </si>
  <si>
    <t>Bélgica</t>
  </si>
  <si>
    <t>Eslováquia</t>
  </si>
  <si>
    <t>Espanha</t>
  </si>
  <si>
    <t>Finlândia</t>
  </si>
  <si>
    <t>França</t>
  </si>
  <si>
    <t>Holanda</t>
  </si>
  <si>
    <t>Irlanda</t>
  </si>
  <si>
    <t>Itália</t>
  </si>
  <si>
    <t>Luxemburgo</t>
  </si>
  <si>
    <t>Malta</t>
  </si>
  <si>
    <t>Zona Euro</t>
  </si>
  <si>
    <t>Bulgária</t>
  </si>
  <si>
    <t xml:space="preserve">Dinamarca </t>
  </si>
  <si>
    <t>Polónia</t>
  </si>
  <si>
    <t>República Checa</t>
  </si>
  <si>
    <t>Suécia</t>
  </si>
  <si>
    <t>UE27</t>
  </si>
  <si>
    <t>desemprego registado - ao longo do período</t>
  </si>
  <si>
    <t>1.º emprego</t>
  </si>
  <si>
    <t>Indúst., energia, água e construção</t>
  </si>
  <si>
    <t>Sem classificação</t>
  </si>
  <si>
    <t>ofertas de emprego - ao longo do período</t>
  </si>
  <si>
    <t xml:space="preserve">ofertas por 100 desempregados </t>
  </si>
  <si>
    <t>colocações - ao longo do período</t>
  </si>
  <si>
    <t>colocações/ofertas (%)</t>
  </si>
  <si>
    <t>pedidos de emprego - no fim do período</t>
  </si>
  <si>
    <t>Empregados</t>
  </si>
  <si>
    <t>Ocupados</t>
  </si>
  <si>
    <t>Menos de 25 anos</t>
  </si>
  <si>
    <t>25 e + anos</t>
  </si>
  <si>
    <r>
      <t>Novo emprego</t>
    </r>
    <r>
      <rPr>
        <vertAlign val="superscript"/>
        <sz val="8"/>
        <color indexed="63"/>
        <rFont val="Arial"/>
        <family val="2"/>
      </rPr>
      <t xml:space="preserve"> (1)</t>
    </r>
    <r>
      <rPr>
        <sz val="8"/>
        <color indexed="63"/>
        <rFont val="Arial"/>
        <family val="2"/>
      </rPr>
      <t xml:space="preserve"> </t>
    </r>
  </si>
  <si>
    <t>Menos de 1 ano</t>
  </si>
  <si>
    <t>1 ano e mais</t>
  </si>
  <si>
    <t>Nenhum nível de instrução</t>
  </si>
  <si>
    <t>Ens. Básico - 1.º ciclo</t>
  </si>
  <si>
    <t>Ens. Básico - 2.º ciclo</t>
  </si>
  <si>
    <t>Ens. Básico - 3.º ciclo</t>
  </si>
  <si>
    <t>Secundário</t>
  </si>
  <si>
    <t>Superior</t>
  </si>
  <si>
    <t>Total de trabalhadores</t>
  </si>
  <si>
    <r>
      <t xml:space="preserve"> - estrangeiros</t>
    </r>
    <r>
      <rPr>
        <sz val="8"/>
        <color indexed="63"/>
        <rFont val="Arial"/>
        <family val="2"/>
      </rPr>
      <t xml:space="preserve"> </t>
    </r>
    <r>
      <rPr>
        <sz val="6"/>
        <color indexed="63"/>
        <rFont val="Arial"/>
        <family val="2"/>
      </rPr>
      <t>(milhares)</t>
    </r>
    <r>
      <rPr>
        <sz val="7"/>
        <color indexed="63"/>
        <rFont val="Arial"/>
        <family val="2"/>
      </rPr>
      <t xml:space="preserve"> </t>
    </r>
    <r>
      <rPr>
        <vertAlign val="superscript"/>
        <sz val="8"/>
        <color indexed="63"/>
        <rFont val="Arial"/>
        <family val="2"/>
      </rPr>
      <t>(3)</t>
    </r>
  </si>
  <si>
    <r>
      <t>ao longo do período</t>
    </r>
    <r>
      <rPr>
        <sz val="7"/>
        <color indexed="63"/>
        <rFont val="Arial"/>
        <family val="2"/>
      </rPr>
      <t xml:space="preserve"> (vh/%)</t>
    </r>
  </si>
  <si>
    <t>fonte: INE, Índice de Preços no Consumidor.</t>
  </si>
  <si>
    <t xml:space="preserve">Lituânia </t>
  </si>
  <si>
    <t>Contrato coletivo (CCT)</t>
  </si>
  <si>
    <t>Acordo coletivo (ACT)</t>
  </si>
  <si>
    <t>Acordo de empresa (AE)</t>
  </si>
  <si>
    <t>Acordo de adesão (AA)</t>
  </si>
  <si>
    <t>Decisão de arbitragem voluntária (DA)</t>
  </si>
  <si>
    <t>Portaria de condições de trabalho (PCT)</t>
  </si>
  <si>
    <t>Portaria de extensão (PE)</t>
  </si>
  <si>
    <t>Encarregado da construção</t>
  </si>
  <si>
    <t>Pedreiro</t>
  </si>
  <si>
    <t>Carpinteiro de limpos e de toscos</t>
  </si>
  <si>
    <t>Ladrilhador</t>
  </si>
  <si>
    <t>Pintor da construção</t>
  </si>
  <si>
    <t>Eletricista de construção e similares</t>
  </si>
  <si>
    <t>Motorista de veículos pesados de mercadorias</t>
  </si>
  <si>
    <r>
      <t xml:space="preserve">Média </t>
    </r>
    <r>
      <rPr>
        <sz val="7"/>
        <color indexed="63"/>
        <rFont val="Arial"/>
        <family val="2"/>
      </rPr>
      <t>(últimos 12 meses)</t>
    </r>
  </si>
  <si>
    <r>
      <t xml:space="preserve">R. </t>
    </r>
    <r>
      <rPr>
        <sz val="8"/>
        <color indexed="63"/>
        <rFont val="Arial"/>
        <family val="2"/>
      </rPr>
      <t>Ativ. artísticas, espetáculos, desp. e recreativas</t>
    </r>
  </si>
  <si>
    <r>
      <t xml:space="preserve">Q. </t>
    </r>
    <r>
      <rPr>
        <sz val="8"/>
        <color indexed="63"/>
        <rFont val="Arial"/>
        <family val="2"/>
      </rPr>
      <t>Atividades de saúde humana e apoio social</t>
    </r>
  </si>
  <si>
    <r>
      <t xml:space="preserve">P. </t>
    </r>
    <r>
      <rPr>
        <sz val="8"/>
        <color indexed="63"/>
        <rFont val="Arial"/>
        <family val="2"/>
      </rPr>
      <t>Educação</t>
    </r>
  </si>
  <si>
    <r>
      <t xml:space="preserve">N. </t>
    </r>
    <r>
      <rPr>
        <sz val="8"/>
        <color indexed="63"/>
        <rFont val="Arial"/>
        <family val="2"/>
      </rPr>
      <t>Atividades administrativas e dos serviços de apoio</t>
    </r>
  </si>
  <si>
    <r>
      <t xml:space="preserve">M. </t>
    </r>
    <r>
      <rPr>
        <sz val="8"/>
        <color indexed="63"/>
        <rFont val="Arial"/>
        <family val="2"/>
      </rPr>
      <t>Ativ. consultoria, científicas, técnicas e similares</t>
    </r>
  </si>
  <si>
    <r>
      <t xml:space="preserve">L. </t>
    </r>
    <r>
      <rPr>
        <sz val="8"/>
        <color indexed="63"/>
        <rFont val="Arial"/>
        <family val="2"/>
      </rPr>
      <t>Atividades imobiliárias</t>
    </r>
  </si>
  <si>
    <r>
      <t xml:space="preserve">K. </t>
    </r>
    <r>
      <rPr>
        <sz val="8"/>
        <color indexed="63"/>
        <rFont val="Arial"/>
        <family val="2"/>
      </rPr>
      <t>Atividades financeiras e de seguros</t>
    </r>
  </si>
  <si>
    <r>
      <t xml:space="preserve">J. </t>
    </r>
    <r>
      <rPr>
        <sz val="8"/>
        <color indexed="63"/>
        <rFont val="Arial"/>
        <family val="2"/>
      </rPr>
      <t>Atividades de informação e de comunicação</t>
    </r>
  </si>
  <si>
    <r>
      <t xml:space="preserve">I. </t>
    </r>
    <r>
      <rPr>
        <sz val="8"/>
        <color indexed="63"/>
        <rFont val="Arial"/>
        <family val="2"/>
      </rPr>
      <t>Alojamento, restauração e similares</t>
    </r>
  </si>
  <si>
    <r>
      <t xml:space="preserve">H. </t>
    </r>
    <r>
      <rPr>
        <sz val="8"/>
        <color indexed="63"/>
        <rFont val="Arial"/>
        <family val="2"/>
      </rPr>
      <t>Transportes e armazenagem</t>
    </r>
  </si>
  <si>
    <r>
      <t xml:space="preserve">F. </t>
    </r>
    <r>
      <rPr>
        <sz val="8"/>
        <color indexed="63"/>
        <rFont val="Arial"/>
        <family val="2"/>
      </rPr>
      <t>Construção</t>
    </r>
  </si>
  <si>
    <r>
      <t xml:space="preserve">E. </t>
    </r>
    <r>
      <rPr>
        <sz val="8"/>
        <color indexed="63"/>
        <rFont val="Arial"/>
        <family val="2"/>
      </rPr>
      <t>Captação, tratamento, distrib.; san., despoluição</t>
    </r>
  </si>
  <si>
    <r>
      <t xml:space="preserve">D. </t>
    </r>
    <r>
      <rPr>
        <sz val="8"/>
        <color indexed="63"/>
        <rFont val="Arial"/>
        <family val="2"/>
      </rPr>
      <t>Eletricidade, gás, vapor, água quente/fria, ar frio</t>
    </r>
  </si>
  <si>
    <r>
      <t xml:space="preserve">C. </t>
    </r>
    <r>
      <rPr>
        <sz val="8"/>
        <color indexed="63"/>
        <rFont val="Arial"/>
        <family val="2"/>
      </rPr>
      <t>Indústrias transformadoras</t>
    </r>
  </si>
  <si>
    <r>
      <t xml:space="preserve">B. </t>
    </r>
    <r>
      <rPr>
        <sz val="8"/>
        <color indexed="63"/>
        <rFont val="Arial"/>
        <family val="2"/>
      </rPr>
      <t>Indústrias extrativas</t>
    </r>
  </si>
  <si>
    <t>(euros e %)</t>
  </si>
  <si>
    <r>
      <t>Mulheres</t>
    </r>
    <r>
      <rPr>
        <sz val="7"/>
        <color indexed="63"/>
        <rFont val="Arial"/>
        <family val="2"/>
      </rPr>
      <t xml:space="preserve"> (%)</t>
    </r>
  </si>
  <si>
    <r>
      <t>Homens</t>
    </r>
    <r>
      <rPr>
        <sz val="7"/>
        <color indexed="63"/>
        <rFont val="Arial"/>
        <family val="2"/>
      </rPr>
      <t xml:space="preserve"> (%)</t>
    </r>
  </si>
  <si>
    <t>remuneração/ganho médio mensal - indicadores globais</t>
  </si>
  <si>
    <r>
      <t>data de entrada em vigor</t>
    </r>
    <r>
      <rPr>
        <b/>
        <sz val="8"/>
        <color indexed="63"/>
        <rFont val="Arial"/>
        <family val="2"/>
      </rPr>
      <t/>
    </r>
  </si>
  <si>
    <t>diploma</t>
  </si>
  <si>
    <r>
      <t xml:space="preserve">R. </t>
    </r>
    <r>
      <rPr>
        <sz val="8"/>
        <color indexed="63"/>
        <rFont val="Arial"/>
        <family val="2"/>
      </rPr>
      <t>Ativ. artíst., de espet. desp.e recr.</t>
    </r>
  </si>
  <si>
    <r>
      <t>profissões com mais inscritos</t>
    </r>
    <r>
      <rPr>
        <vertAlign val="superscript"/>
        <sz val="8"/>
        <color theme="3"/>
        <rFont val="Arial"/>
        <family val="2"/>
      </rPr>
      <t xml:space="preserve"> (1)</t>
    </r>
  </si>
  <si>
    <r>
      <t>novo emprego</t>
    </r>
    <r>
      <rPr>
        <sz val="8"/>
        <color theme="3"/>
        <rFont val="Arial"/>
        <family val="2"/>
      </rPr>
      <t xml:space="preserve"> </t>
    </r>
    <r>
      <rPr>
        <vertAlign val="superscript"/>
        <sz val="8"/>
        <color theme="3"/>
        <rFont val="Arial"/>
        <family val="2"/>
      </rPr>
      <t>(2)</t>
    </r>
  </si>
  <si>
    <r>
      <t>profissões mais solicitadas</t>
    </r>
    <r>
      <rPr>
        <vertAlign val="superscript"/>
        <sz val="8"/>
        <color theme="3"/>
        <rFont val="Arial"/>
        <family val="2"/>
      </rPr>
      <t xml:space="preserve"> (1)</t>
    </r>
  </si>
  <si>
    <r>
      <t>profissões com mais inscritos</t>
    </r>
    <r>
      <rPr>
        <sz val="8"/>
        <color theme="3"/>
        <rFont val="Arial"/>
        <family val="2"/>
      </rPr>
      <t xml:space="preserve"> </t>
    </r>
    <r>
      <rPr>
        <vertAlign val="superscript"/>
        <sz val="8"/>
        <color theme="3"/>
        <rFont val="Arial"/>
        <family val="2"/>
      </rPr>
      <t>(2)</t>
    </r>
  </si>
  <si>
    <r>
      <t xml:space="preserve">trabalhadores abrangidos pela retribuição mínima mensal garantida </t>
    </r>
    <r>
      <rPr>
        <vertAlign val="superscript"/>
        <sz val="8"/>
        <color theme="3"/>
        <rFont val="Arial"/>
        <family val="2"/>
      </rPr>
      <t>(1)</t>
    </r>
    <r>
      <rPr>
        <sz val="8"/>
        <color theme="3"/>
        <rFont val="Arial"/>
        <family val="2"/>
      </rPr>
      <t xml:space="preserve"> </t>
    </r>
    <r>
      <rPr>
        <sz val="7"/>
        <color theme="3"/>
        <rFont val="Arial"/>
        <family val="2"/>
      </rPr>
      <t>(%)</t>
    </r>
  </si>
  <si>
    <r>
      <t>remuneração de base/ganho</t>
    </r>
    <r>
      <rPr>
        <sz val="7"/>
        <color theme="3"/>
        <rFont val="Arial"/>
        <family val="2"/>
      </rPr>
      <t xml:space="preserve"> (%)</t>
    </r>
  </si>
  <si>
    <r>
      <t>ganho médio mensal</t>
    </r>
    <r>
      <rPr>
        <sz val="7"/>
        <color theme="3"/>
        <rFont val="Arial"/>
        <family val="2"/>
      </rPr>
      <t xml:space="preserve"> </t>
    </r>
  </si>
  <si>
    <r>
      <t>retribuição mínima mensal garantida</t>
    </r>
    <r>
      <rPr>
        <sz val="8"/>
        <color theme="3"/>
        <rFont val="Arial"/>
        <family val="2"/>
      </rPr>
      <t xml:space="preserve"> </t>
    </r>
    <r>
      <rPr>
        <vertAlign val="superscript"/>
        <sz val="8"/>
        <color theme="3"/>
        <rFont val="Arial"/>
        <family val="2"/>
      </rPr>
      <t>(1)</t>
    </r>
  </si>
  <si>
    <r>
      <t xml:space="preserve">índice de preços no consumidor </t>
    </r>
    <r>
      <rPr>
        <sz val="8"/>
        <rFont val="Arial"/>
        <family val="2"/>
      </rPr>
      <t>(Base 2012)</t>
    </r>
  </si>
  <si>
    <r>
      <t xml:space="preserve">convenções consideradas </t>
    </r>
    <r>
      <rPr>
        <vertAlign val="superscript"/>
        <sz val="8"/>
        <color theme="3"/>
        <rFont val="Arial"/>
        <family val="2"/>
      </rPr>
      <t>(1)</t>
    </r>
  </si>
  <si>
    <r>
      <t xml:space="preserve">trabalhadores abrangidos </t>
    </r>
    <r>
      <rPr>
        <vertAlign val="superscript"/>
        <sz val="8"/>
        <color theme="3"/>
        <rFont val="Arial"/>
        <family val="2"/>
      </rPr>
      <t>(2)</t>
    </r>
  </si>
  <si>
    <t xml:space="preserve">    Fontes</t>
  </si>
  <si>
    <r>
      <t xml:space="preserve">ao longo do período </t>
    </r>
    <r>
      <rPr>
        <sz val="6"/>
        <color theme="3"/>
        <rFont val="Arial"/>
        <family val="2"/>
      </rPr>
      <t>(milhares)</t>
    </r>
  </si>
  <si>
    <r>
      <t xml:space="preserve">ofertas ao longo do período </t>
    </r>
    <r>
      <rPr>
        <sz val="6"/>
        <color theme="3"/>
        <rFont val="Arial"/>
        <family val="2"/>
      </rPr>
      <t>(milhares)</t>
    </r>
  </si>
  <si>
    <r>
      <t>no fim do período</t>
    </r>
    <r>
      <rPr>
        <b/>
        <sz val="7"/>
        <color theme="3"/>
        <rFont val="Arial"/>
        <family val="2"/>
      </rPr>
      <t xml:space="preserve"> </t>
    </r>
    <r>
      <rPr>
        <sz val="6"/>
        <color theme="3"/>
        <rFont val="Arial"/>
        <family val="2"/>
      </rPr>
      <t>(milhares)</t>
    </r>
  </si>
  <si>
    <r>
      <t>perspetivas de evolução do desemprego nos próximos 12 meses</t>
    </r>
    <r>
      <rPr>
        <sz val="6"/>
        <color theme="3"/>
        <rFont val="Arial"/>
        <family val="2"/>
      </rPr>
      <t xml:space="preserve"> (mm3m)</t>
    </r>
  </si>
  <si>
    <r>
      <t xml:space="preserve">perspetivas de evolução do emprego nos próximos 3 meses </t>
    </r>
    <r>
      <rPr>
        <sz val="6"/>
        <color theme="3"/>
        <rFont val="Arial"/>
        <family val="2"/>
      </rPr>
      <t>(mm3m)</t>
    </r>
  </si>
  <si>
    <r>
      <t xml:space="preserve">indicador de clima económico </t>
    </r>
    <r>
      <rPr>
        <sz val="6"/>
        <color theme="3"/>
        <rFont val="Arial"/>
        <family val="2"/>
      </rPr>
      <t>(sre/mm3m/%)</t>
    </r>
  </si>
  <si>
    <r>
      <t xml:space="preserve">indicador de confiança setorial </t>
    </r>
    <r>
      <rPr>
        <sz val="6"/>
        <color theme="3"/>
        <rFont val="Arial"/>
        <family val="2"/>
      </rPr>
      <t>(sre/mm3m)</t>
    </r>
  </si>
  <si>
    <r>
      <t>beneficiários com processamento de rendimento social de inserção (RSI)</t>
    </r>
    <r>
      <rPr>
        <b/>
        <vertAlign val="superscript"/>
        <sz val="10"/>
        <rFont val="Arial"/>
        <family val="2"/>
      </rPr>
      <t>(1)</t>
    </r>
  </si>
  <si>
    <t>Boletim Estatístico disponível em:</t>
  </si>
  <si>
    <t>Outras publicações estatísticas do Emprego disponíveis em:</t>
  </si>
  <si>
    <t>e-mail:</t>
  </si>
  <si>
    <t>Mais Informações:</t>
  </si>
  <si>
    <t xml:space="preserve">Conceitos  </t>
  </si>
  <si>
    <t xml:space="preserve">  Desemprego registado - no fim do período </t>
  </si>
  <si>
    <t xml:space="preserve">  Remunerações </t>
  </si>
  <si>
    <t xml:space="preserve">População desempregada  </t>
  </si>
  <si>
    <t xml:space="preserve">Desemprego registado, ofertas e colocações - ao longo do período  </t>
  </si>
  <si>
    <t xml:space="preserve"> Informação em destaque - tendências do mercado de trabalho     </t>
  </si>
  <si>
    <t xml:space="preserve">      </t>
  </si>
  <si>
    <t xml:space="preserve"> População com emprego </t>
  </si>
  <si>
    <t>Desemprego registado</t>
  </si>
  <si>
    <t>Indisponíveis temporariamente</t>
  </si>
  <si>
    <t>… por tipo de subsídio</t>
  </si>
  <si>
    <t>Agric., pr. animal, caça, flor. e pesca</t>
  </si>
  <si>
    <t>Oper. de máq. de esc., terrap., gruas, guind.e sim.</t>
  </si>
  <si>
    <t>Trab. não qualif.de eng. civil e da const.de edif.</t>
  </si>
  <si>
    <t xml:space="preserve">Segurança Social  </t>
  </si>
  <si>
    <t xml:space="preserve">  Segurança Social</t>
  </si>
  <si>
    <r>
      <t xml:space="preserve">G. </t>
    </r>
    <r>
      <rPr>
        <sz val="8"/>
        <color indexed="63"/>
        <rFont val="Arial"/>
        <family val="2"/>
      </rPr>
      <t>Comércio por grosso e retalho, rep. veíc. autom.</t>
    </r>
  </si>
  <si>
    <r>
      <t xml:space="preserve">benef. c/ prestaç. desemprego </t>
    </r>
    <r>
      <rPr>
        <sz val="6"/>
        <color theme="3"/>
        <rFont val="Arial"/>
        <family val="2"/>
      </rPr>
      <t>(milhares)</t>
    </r>
  </si>
  <si>
    <r>
      <t xml:space="preserve">indic. confiança dos consumidores </t>
    </r>
    <r>
      <rPr>
        <sz val="6"/>
        <color theme="3"/>
        <rFont val="Arial"/>
        <family val="2"/>
      </rPr>
      <t>(mm3m)</t>
    </r>
  </si>
  <si>
    <t>Agric., prod. animal, caça, flor. e pesca</t>
  </si>
  <si>
    <r>
      <t xml:space="preserve">Letónia </t>
    </r>
    <r>
      <rPr>
        <vertAlign val="superscript"/>
        <sz val="8"/>
        <color indexed="63"/>
        <rFont val="Arial"/>
        <family val="2"/>
      </rPr>
      <t>(1)</t>
    </r>
  </si>
  <si>
    <t>taxa horária</t>
  </si>
  <si>
    <t>família</t>
  </si>
  <si>
    <t>beneficiário</t>
  </si>
  <si>
    <t xml:space="preserve">valor </t>
  </si>
  <si>
    <t>Bonificação por deficiência</t>
  </si>
  <si>
    <t>Subs. assistência 3.ª pessoa</t>
  </si>
  <si>
    <t>taxa mensal</t>
  </si>
  <si>
    <r>
      <t xml:space="preserve">Grécia </t>
    </r>
    <r>
      <rPr>
        <vertAlign val="superscript"/>
        <sz val="8"/>
        <color indexed="63"/>
        <rFont val="Arial"/>
        <family val="2"/>
      </rPr>
      <t>(2)</t>
    </r>
  </si>
  <si>
    <r>
      <t xml:space="preserve">Reino Unido </t>
    </r>
    <r>
      <rPr>
        <vertAlign val="superscript"/>
        <sz val="8"/>
        <color indexed="63"/>
        <rFont val="Arial"/>
        <family val="2"/>
      </rPr>
      <t>(2)</t>
    </r>
  </si>
  <si>
    <r>
      <t xml:space="preserve">Hungria </t>
    </r>
    <r>
      <rPr>
        <vertAlign val="superscript"/>
        <sz val="8"/>
        <color indexed="63"/>
        <rFont val="Arial"/>
        <family val="2"/>
      </rPr>
      <t>(1)</t>
    </r>
  </si>
  <si>
    <t>Chipre</t>
  </si>
  <si>
    <t xml:space="preserve">Eslovénia </t>
  </si>
  <si>
    <t>Estónia</t>
  </si>
  <si>
    <t>Grécia</t>
  </si>
  <si>
    <t>Reino Unido</t>
  </si>
  <si>
    <t>Hungria</t>
  </si>
  <si>
    <t>Letónia</t>
  </si>
  <si>
    <t>Roménia</t>
  </si>
  <si>
    <t>Croácia</t>
  </si>
  <si>
    <t>Eslovénia</t>
  </si>
  <si>
    <t>Países Baixos</t>
  </si>
  <si>
    <t>Lituânia</t>
  </si>
  <si>
    <t xml:space="preserve">População total    </t>
  </si>
  <si>
    <t>Agric., pr. animal, caça, floresta e pesca</t>
  </si>
  <si>
    <r>
      <t xml:space="preserve">tendências do mercado de trabalho </t>
    </r>
    <r>
      <rPr>
        <vertAlign val="superscript"/>
        <sz val="9"/>
        <color theme="1"/>
        <rFont val="Arial"/>
        <family val="2"/>
      </rPr>
      <t>(1)</t>
    </r>
  </si>
  <si>
    <t>valor médio por</t>
  </si>
  <si>
    <t xml:space="preserve"> - Dados recolhidos até:</t>
  </si>
  <si>
    <t xml:space="preserve"> - Data de disponibilização: </t>
  </si>
  <si>
    <t>estabelecimentos</t>
  </si>
  <si>
    <t xml:space="preserve">(1) por atividade exercida no último emprego.     (2) Classificação Portuguesa das Profissões (CPP 2010) a partir de janeiro de 2014;  valores do Continente. </t>
  </si>
  <si>
    <t>&lt; 25 anos</t>
  </si>
  <si>
    <t>homens</t>
  </si>
  <si>
    <t>mulheres</t>
  </si>
  <si>
    <t>Estados Unidos</t>
  </si>
  <si>
    <r>
      <t xml:space="preserve">INE, Inquérito ao Emprego - </t>
    </r>
    <r>
      <rPr>
        <sz val="8"/>
        <color indexed="63"/>
        <rFont val="Arial"/>
        <family val="2"/>
      </rPr>
      <t>inquérito que tem por principal objetivo a caracterização da população face ao mercado de trabalho. É um inquérito trimestral, por amostragem, dirigido a residentes em alojamentos familiares no espaço nacional e disponibiliza resultados trimestrais e anuais. O modo de recolha adotado no IE a partir do 1º trimestre de 2011, que se designa genericamente por modo de recolha telefónico (CATI – Computer Assisted Telephone Interviewing), é um modo de recolha misto. Neste modo de recolha, a primeira inquirição ao agregado familiar que reside na unidade de alojamento selecionada é realizada presencialmente, por um entrevistador do INE. As cinco inquirições subsequentes são realizadas por telefone (fixo ou móvel), se o inquirido aceitar e puder disponibilizar um número de telefone que se venha a comprovar ser válido. Os resultados do Inquérito ao Emprego apresentados foram calibrados tendo por referência as estimativas da população residente calculadas a partir dos resultados definitivos dos Censos 2011.</t>
    </r>
  </si>
  <si>
    <t>fonte: INE, Inquérito ao Emprego.</t>
  </si>
  <si>
    <t xml:space="preserve">  Lay-Off</t>
  </si>
  <si>
    <t>lay-off</t>
  </si>
  <si>
    <t>(1)</t>
  </si>
  <si>
    <t>formação profissional nas empresas</t>
  </si>
  <si>
    <r>
      <rPr>
        <b/>
        <sz val="8"/>
        <color theme="3"/>
        <rFont val="Arial"/>
        <family val="2"/>
      </rPr>
      <t xml:space="preserve">  IRCT negociávies</t>
    </r>
    <r>
      <rPr>
        <sz val="7"/>
        <color theme="3"/>
        <rFont val="Arial"/>
        <family val="2"/>
      </rPr>
      <t xml:space="preserve"> (via convencional)</t>
    </r>
  </si>
  <si>
    <r>
      <t xml:space="preserve">  IRCT não negociávies </t>
    </r>
    <r>
      <rPr>
        <sz val="7"/>
        <color theme="3"/>
        <rFont val="Arial"/>
        <family val="2"/>
      </rPr>
      <t>(via administrativa)</t>
    </r>
  </si>
  <si>
    <t xml:space="preserve">Regulamentação coletiva e preços     </t>
  </si>
  <si>
    <r>
      <t>Autor</t>
    </r>
    <r>
      <rPr>
        <sz val="8"/>
        <color indexed="63"/>
        <rFont val="Arial"/>
        <family val="2"/>
      </rPr>
      <t>: Gabinete de Estratégia e Planeamento (GEP)</t>
    </r>
  </si>
  <si>
    <t>1049-056 LISBOA</t>
  </si>
  <si>
    <t>Praça de Londres  nº. 2  - 3º andar</t>
  </si>
  <si>
    <t>MINISTÉRIO DO TRABALHO, SOLIDARIEDADE E SEGURANÇA SOCIAL (MTSSS)</t>
  </si>
  <si>
    <r>
      <t xml:space="preserve">GEP/MTSSS, Custo da Mão-de-Obra </t>
    </r>
    <r>
      <rPr>
        <sz val="8"/>
        <color indexed="63"/>
        <rFont val="Arial"/>
        <family val="2"/>
      </rPr>
      <t>- O Inquérito ao Custo da Mão-de-Obra é uma operação estatística comunitária realizada com periodicidade quadrienal, de carácter obrigatório e efetuada ao abrigo dos Regulamentos (CE) n.º 530/1999 do Conselho, de 9 de março de 1999, e (CE) n.º 1737/2005 da Comissão, de 21 de outubro de 2005. O objetivo principal deste inquérito é conhecer os custos efetivos suportados pela entidade empregadora e resultantes do emprego de mão-de-obra, quer em termos globais, quer médios, bem como a respetiva estrutura de composição. Dessa composição sobressaem as despesas com maior peso e determinantes do custo da mão-de-obra. Abrange, a nível nacional (Continente e Regiões Autónomas dos Açores e da Madeira), as unidades locais pertencentes empresas com um ou mais pessoas ao serviço, classificadas nas atividades compreendidas nas Secções B a S da Classificação Portuguesas das Atividades Económicas (CAE Revisão 3).</t>
    </r>
  </si>
  <si>
    <r>
      <t>GEP/MTSSS, Quadros de Pessoal</t>
    </r>
    <r>
      <rPr>
        <sz val="8"/>
        <color indexed="63"/>
        <rFont val="Arial"/>
        <family val="2"/>
      </rPr>
      <t xml:space="preserve"> - abrangem todas as entidades com trabalhadores por conta de outrem excetuando a Administração Pública, entidades que empregam trabalhadores rurais não permanentes e trabalhadores domésticos. </t>
    </r>
  </si>
  <si>
    <r>
      <t>IEFP/MTSSS, Síntese da Execução dos Programas e Medidas de Emprego e Formação Profissional</t>
    </r>
    <r>
      <rPr>
        <sz val="8"/>
        <color indexed="63"/>
        <rFont val="Arial"/>
        <family val="2"/>
      </rPr>
      <t xml:space="preserve"> - informação mensal detalhada sobre as pessoas abrangidas nos Programas e Medidas de Emprego e Formação Profissional.</t>
    </r>
  </si>
  <si>
    <r>
      <t xml:space="preserve">IEFP/MTSSS, Relatório Mensal de Execução Física e Financeira </t>
    </r>
    <r>
      <rPr>
        <sz val="8"/>
        <color indexed="63"/>
        <rFont val="Arial"/>
        <family val="2"/>
      </rPr>
      <t>- disponibiliza os principais indicadores da execução acumulada (física e financeira), dos diversos Programas e Medidas de Emprego e Formação Profissional desenvolvidos pelo IEFP, I.P.</t>
    </r>
  </si>
  <si>
    <r>
      <t>IEFP/MTSSS, Estatísticas Mensais</t>
    </r>
    <r>
      <rPr>
        <sz val="8"/>
        <color indexed="63"/>
        <rFont val="Arial"/>
        <family val="2"/>
      </rPr>
      <t xml:space="preserve"> - informação mensal do Mercado de Emprego.</t>
    </r>
  </si>
  <si>
    <r>
      <t>II/MTSSS, Estatísticas da Segurança Social</t>
    </r>
    <r>
      <rPr>
        <sz val="8"/>
        <color indexed="63"/>
        <rFont val="Arial"/>
        <family val="2"/>
      </rPr>
      <t xml:space="preserve"> - informação de dados estatísticos inerentes ao Sistema de Segurança Social nos seguintes temas: Invalidez, Velhice e Sobrevivência; Prestações Familiares; Rendimento Social de Inserção; Desemprego e Apoio ao Emprego e Doença.</t>
    </r>
  </si>
  <si>
    <t>fonte:  II/MTSSS, Estatísticas da Segurança Social.</t>
  </si>
  <si>
    <t xml:space="preserve">fonte:  IEFP/MTSSS, Informação Mensal e Estatísticas Mensais. </t>
  </si>
  <si>
    <t>fonte: DGERT/MTSSS, Variação média ponderada intertabelas.</t>
  </si>
  <si>
    <t xml:space="preserve">fonte:  IEFP/MTSSS, Informação Mensal e Estatísticas Mensais.  </t>
  </si>
  <si>
    <t>01/01/2016</t>
  </si>
  <si>
    <t>Dec.Lei 
254-A/2015
de 31/12</t>
  </si>
  <si>
    <r>
      <t>L.</t>
    </r>
    <r>
      <rPr>
        <sz val="8"/>
        <color rgb="FF333333"/>
        <rFont val="Arial"/>
        <family val="2"/>
      </rPr>
      <t xml:space="preserve"> Atividades imobiliárias</t>
    </r>
  </si>
  <si>
    <t xml:space="preserve">n.º </t>
  </si>
  <si>
    <t>https://www.ine.pt/</t>
  </si>
  <si>
    <t>Mais informação em:</t>
  </si>
  <si>
    <t>Construção</t>
  </si>
  <si>
    <r>
      <t xml:space="preserve">Comércio </t>
    </r>
    <r>
      <rPr>
        <b/>
        <vertAlign val="superscript"/>
        <sz val="8"/>
        <color indexed="63"/>
        <rFont val="Arial"/>
        <family val="2"/>
      </rPr>
      <t>(2)</t>
    </r>
  </si>
  <si>
    <t xml:space="preserve">Construção </t>
  </si>
  <si>
    <r>
      <t xml:space="preserve">Indústria Transformadora </t>
    </r>
    <r>
      <rPr>
        <b/>
        <vertAlign val="superscript"/>
        <sz val="8"/>
        <color indexed="63"/>
        <rFont val="Arial"/>
        <family val="2"/>
      </rPr>
      <t>(2)</t>
    </r>
  </si>
  <si>
    <t xml:space="preserve">(1) a informação de caráter qualitativo tem por fonte os Inquéritos Qualitativos de Conjuntura às Empresas (Indústria Transformadora, Construção e Obras Públicas e Serviços) e aos Consumidores, do INE.     (2) vcs - valores corrigidos da sazonalidade.      (3) Continente.     sre - saldo de respostas extremas.    </t>
  </si>
  <si>
    <t>Mulheres/Homens</t>
  </si>
  <si>
    <t>fonte: GEP/MTSSS, Relatório Único - Relatório Anual de Formação Contínua (Anexo C).</t>
  </si>
  <si>
    <t>e-mail: gep.dados@gep.mtsss.pt</t>
  </si>
  <si>
    <t>gep.dados@gep.mtsss.pt</t>
  </si>
  <si>
    <t>(percentagem; ajustada de sazonalidade)</t>
  </si>
  <si>
    <t>taxa de desemprego na União Europeia</t>
  </si>
  <si>
    <t xml:space="preserve">mm3m - média móvel de 3 meses.       vh - variação homóloga.     </t>
  </si>
  <si>
    <t>01/01/2017</t>
  </si>
  <si>
    <t>Dec.Lei 
86-B/2016
de 29/12</t>
  </si>
  <si>
    <t>Decisão de arbitragem obrigatória (DA)</t>
  </si>
  <si>
    <t>nota: separadas as "Decisões de arbitragem" em voluntárias e obrigatórias; nos boletins anteriores estavam todas classificadas em voluntárias.</t>
  </si>
  <si>
    <t>Total</t>
  </si>
  <si>
    <t>pensões</t>
  </si>
  <si>
    <r>
      <t>Medida extraordinária de apoio aos DLD</t>
    </r>
    <r>
      <rPr>
        <b/>
        <vertAlign val="superscript"/>
        <sz val="8"/>
        <color rgb="FF333333"/>
        <rFont val="Arial"/>
        <family val="2"/>
      </rPr>
      <t>(a)</t>
    </r>
  </si>
  <si>
    <r>
      <t>retribuição mínima mensal garantida (RMMG)</t>
    </r>
    <r>
      <rPr>
        <sz val="10"/>
        <color rgb="FF333333"/>
        <rFont val="Arial"/>
        <family val="2"/>
      </rPr>
      <t xml:space="preserve"> </t>
    </r>
    <r>
      <rPr>
        <vertAlign val="superscript"/>
        <sz val="9"/>
        <color rgb="FF333333"/>
        <rFont val="Arial"/>
        <family val="2"/>
      </rPr>
      <t>(1)</t>
    </r>
  </si>
  <si>
    <t>Dec.Lei 
156/2017
de 28/12</t>
  </si>
  <si>
    <t>01/01/2018</t>
  </si>
  <si>
    <t>http://www.gep.mtsss.gov.pt/</t>
  </si>
  <si>
    <t>Internet: www.gep.mtsss.gov.pt/</t>
  </si>
  <si>
    <t>nota: a partir de maio de 2016, o INE inicia a publicação dos resultados dos Inquéritos Qualitativos de Conjuntura às Empresas com base em novas amostras.</t>
  </si>
  <si>
    <t>Tel. 21 595 34 16</t>
  </si>
  <si>
    <t>Decisão de arbitragem (DA)</t>
  </si>
  <si>
    <r>
      <t>outubro</t>
    </r>
    <r>
      <rPr>
        <b/>
        <sz val="9"/>
        <color indexed="63"/>
        <rFont val="Arial"/>
        <family val="2"/>
      </rPr>
      <t/>
    </r>
  </si>
  <si>
    <t>prestações de parentalidade</t>
  </si>
  <si>
    <t>prestação social para a inclusão</t>
  </si>
  <si>
    <t>beneficiários:</t>
  </si>
  <si>
    <t>complemento solidário para idosos</t>
  </si>
  <si>
    <t>Chéquia</t>
  </si>
  <si>
    <t>Informação em destaque - taxa desemprego UE 28</t>
  </si>
  <si>
    <t xml:space="preserve">Área Metropolitana de Lisboa </t>
  </si>
  <si>
    <t>Dec.Lei 
117/2018
de 27/12</t>
  </si>
  <si>
    <t>01/01/2019</t>
  </si>
  <si>
    <t xml:space="preserve">abril </t>
  </si>
  <si>
    <t>01/01/2020</t>
  </si>
  <si>
    <t>Dec.Lei 
167/2019
de 21/11</t>
  </si>
  <si>
    <t xml:space="preserve">  Estrutura empresarial</t>
  </si>
  <si>
    <t xml:space="preserve">(1) habitualmente designada por salário mínimo nacional.      (2) valores de remuneração base média de abril de 2019 foram atualizados (12/02/2020).    </t>
  </si>
  <si>
    <t>Zona Euro19</t>
  </si>
  <si>
    <r>
      <rPr>
        <b/>
        <sz val="7"/>
        <color rgb="FF333333"/>
        <rFont val="Arial"/>
        <family val="2"/>
      </rPr>
      <t xml:space="preserve">fonte: GEP/MTSSS, Inquérito aos Ganhos e Duração de Trabalho.  </t>
    </r>
    <r>
      <rPr>
        <b/>
        <sz val="7"/>
        <color indexed="63"/>
        <rFont val="Arial"/>
        <family val="2"/>
      </rPr>
      <t xml:space="preserve">                 </t>
    </r>
    <r>
      <rPr>
        <sz val="7"/>
        <color indexed="63"/>
        <rFont val="Arial"/>
        <family val="2"/>
      </rPr>
      <t xml:space="preserve"> </t>
    </r>
    <r>
      <rPr>
        <sz val="8"/>
        <color rgb="FF008080"/>
        <rFont val="Arial"/>
        <family val="2"/>
      </rPr>
      <t>Mais informação em:  http://www.gep.mtsss.pt/</t>
    </r>
  </si>
  <si>
    <r>
      <t xml:space="preserve">fonte: GEP/MTSSS, Inquérito aos Salários por Profissões na Construção         </t>
    </r>
    <r>
      <rPr>
        <b/>
        <sz val="8"/>
        <color indexed="63"/>
        <rFont val="Arial"/>
        <family val="2"/>
      </rPr>
      <t xml:space="preserve"> </t>
    </r>
    <r>
      <rPr>
        <sz val="8"/>
        <color theme="7"/>
        <rFont val="Arial"/>
        <family val="2"/>
      </rPr>
      <t>Mais informação em:  http://www.gep.mtsss.pt/</t>
    </r>
  </si>
  <si>
    <t>dez.</t>
  </si>
  <si>
    <t>fev.</t>
  </si>
  <si>
    <t xml:space="preserve"> v.a.</t>
  </si>
  <si>
    <t>valor absoluto</t>
  </si>
  <si>
    <r>
      <t xml:space="preserve">DGERT/MTSSS, Relatório sobre Instrumentos de regulamentação coletiva do trabalho e variação média das remunerações convencionais  </t>
    </r>
    <r>
      <rPr>
        <sz val="8"/>
        <color indexed="63"/>
        <rFont val="Arial"/>
        <family val="2"/>
      </rPr>
      <t xml:space="preserve"> - dados tratados pela Direcção-Geral de Emprego e das Relações de Trabalho.</t>
    </r>
  </si>
  <si>
    <r>
      <t>GEP/MTSSS, Inquérito aos Salários por Profissões na Construção</t>
    </r>
    <r>
      <rPr>
        <sz val="8"/>
        <color indexed="63"/>
        <rFont val="Arial"/>
        <family val="2"/>
      </rPr>
      <t xml:space="preserve"> - inquérito realizado trimestralmente por amostragem junto das empresas com dez ou mais pessoas ao serviço, abrangendo o Continente e a Região Autónoma da Madeira. Disponibiliza informação que permite conhecer a remuneração mensal e horária (taxa de salário) e a duração média normal semanal do trabalho, para as profissões mais características da atividade económica em estudo, bem como a sua evolução a curto prazo.</t>
    </r>
  </si>
  <si>
    <r>
      <t xml:space="preserve">nota: </t>
    </r>
    <r>
      <rPr>
        <sz val="7"/>
        <color indexed="63"/>
        <rFont val="Arial"/>
        <family val="2"/>
      </rPr>
      <t xml:space="preserve">a informação por região NUT II foi classificada tendo em conta a Nomenclatura das Unidades Territoriais para Fins Estatísticos de 2013 (NUT 2013); a informação por atividade económica, é codificada com a Classificação Portuguesa das Atividades Económicas, Revisão 3 (CAE-Rev.3). </t>
    </r>
  </si>
  <si>
    <r>
      <t xml:space="preserve">nota: </t>
    </r>
    <r>
      <rPr>
        <sz val="7"/>
        <color indexed="63"/>
        <rFont val="Arial"/>
        <family val="2"/>
      </rPr>
      <t>a informação por região NUT II foi classificada tendo em conta a Nomenclatura das Unidades Territoriais para Fins Estatísticos de 2013 (NUT 2013); a informação por  atividade económica, é codificada com a Classificação Portuguesa das Atividades Económicas, Revisão 3 (CAE-Rev.3).</t>
    </r>
  </si>
  <si>
    <r>
      <t xml:space="preserve">INE, Índice de Preços no Consumidor  (IPC) </t>
    </r>
    <r>
      <rPr>
        <sz val="8"/>
        <color indexed="63"/>
        <rFont val="Arial"/>
        <family val="2"/>
      </rPr>
      <t>- mede a evolução temporal dos preços de um conjunto de bens e serviços representativos da estrutura de despesa de consumo da população residente em Portugal. A estrutura de ponderação da nova série (2012 = 100) foi determinada a partir da componente de despesa monetária de consumo privado das Contas Nacionais e complementada pelos resultados do Inquérito às Despesas das Famílias (IDEF) realizado em 2015/2016, do Recenseamento Geral da Habitação que ocorreu em 2011 e de outras fontes de natureza administrativa. Os bens e serviços que constituem o cabaz do indicador resultam do IDEF e de informação auxiliar, de origem diversa, que inclui outros inquéritos disponíveis no INE, assim como dados administrativos.</t>
    </r>
  </si>
  <si>
    <t xml:space="preserve">  Acidentes de trabalho </t>
  </si>
  <si>
    <t xml:space="preserve">(1) Classificação Portuguesa das Profissões (CPP 2010) a partir de janeiro de 2014;  valores do Continente.                (2) por atividade exercida no último emprego.  </t>
  </si>
  <si>
    <t xml:space="preserve">(1) para as quais existem dados que permitem os cálculos dos valores médios (não entram para estes cálculos as primeiras convenções, as paralelas de outras publicadas em meses anteriores, as convenções cujas alterações são não salariais, as convenções em que não se dispõe de elementos sobre o número de trabalhadores e as portarias de extensão).  (2) para as convenções consideradas;  informação codificada com a Classificação Portuguesa de Atividades Económicas, Revisão 3 (CAE-Rev.3). </t>
  </si>
  <si>
    <t>desemprego UE 27</t>
  </si>
  <si>
    <r>
      <t>entidades empregadoras (estabelecimentos)  e beneficiários com prestações de lay-off</t>
    </r>
    <r>
      <rPr>
        <b/>
        <vertAlign val="superscript"/>
        <sz val="10"/>
        <color theme="1"/>
        <rFont val="Arial"/>
        <family val="2"/>
      </rPr>
      <t xml:space="preserve"> (*)</t>
    </r>
  </si>
  <si>
    <t>(*) - ao abrigo do Código do Trabalho</t>
  </si>
  <si>
    <t>(Portugal e Estrangeiro)</t>
  </si>
  <si>
    <t xml:space="preserve">Quadros Sinópticos  </t>
  </si>
  <si>
    <r>
      <rPr>
        <b/>
        <sz val="14"/>
        <color theme="5"/>
        <rFont val="Wingdings"/>
        <charset val="2"/>
      </rPr>
      <t></t>
    </r>
    <r>
      <rPr>
        <b/>
        <sz val="9"/>
        <color theme="5"/>
        <rFont val="Arial"/>
        <family val="2"/>
      </rPr>
      <t xml:space="preserve">  emprego</t>
    </r>
  </si>
  <si>
    <r>
      <rPr>
        <b/>
        <sz val="14"/>
        <color theme="5"/>
        <rFont val="Wingdings"/>
        <charset val="2"/>
      </rPr>
      <t></t>
    </r>
    <r>
      <rPr>
        <b/>
        <sz val="9"/>
        <color theme="5"/>
        <rFont val="Arial"/>
        <family val="2"/>
      </rPr>
      <t xml:space="preserve">  desemprego</t>
    </r>
  </si>
  <si>
    <t></t>
  </si>
  <si>
    <r>
      <rPr>
        <b/>
        <sz val="14"/>
        <color theme="5"/>
        <rFont val="Wingdings"/>
        <charset val="2"/>
      </rPr>
      <t></t>
    </r>
    <r>
      <rPr>
        <b/>
        <sz val="14"/>
        <color theme="5"/>
        <rFont val="Arial"/>
        <family val="2"/>
      </rPr>
      <t xml:space="preserve"> </t>
    </r>
    <r>
      <rPr>
        <b/>
        <sz val="9"/>
        <color theme="5"/>
        <rFont val="Arial"/>
        <family val="2"/>
      </rPr>
      <t xml:space="preserve"> desemprego registado</t>
    </r>
  </si>
  <si>
    <r>
      <rPr>
        <b/>
        <sz val="14"/>
        <color theme="5"/>
        <rFont val="Wingdings"/>
        <charset val="2"/>
      </rPr>
      <t></t>
    </r>
    <r>
      <rPr>
        <b/>
        <sz val="14"/>
        <color theme="3"/>
        <rFont val="Arial"/>
        <family val="2"/>
      </rPr>
      <t xml:space="preserve"> </t>
    </r>
    <r>
      <rPr>
        <b/>
        <sz val="9"/>
        <color theme="3"/>
        <rFont val="Arial"/>
        <family val="2"/>
      </rPr>
      <t xml:space="preserve"> desemprego na União Europeia</t>
    </r>
  </si>
  <si>
    <t xml:space="preserve">  Quadros Sinópticos </t>
  </si>
  <si>
    <r>
      <t></t>
    </r>
    <r>
      <rPr>
        <b/>
        <sz val="9"/>
        <color theme="7"/>
        <rFont val="Arial"/>
        <family val="2"/>
      </rPr>
      <t xml:space="preserve">   ganhos</t>
    </r>
  </si>
  <si>
    <r>
      <t></t>
    </r>
    <r>
      <rPr>
        <b/>
        <sz val="9"/>
        <color theme="7"/>
        <rFont val="Arial"/>
        <family val="2"/>
      </rPr>
      <t xml:space="preserve">   salários na construção</t>
    </r>
  </si>
  <si>
    <r>
      <rPr>
        <b/>
        <sz val="14"/>
        <color theme="3"/>
        <rFont val="Wingdings"/>
        <charset val="2"/>
      </rPr>
      <t></t>
    </r>
    <r>
      <rPr>
        <b/>
        <sz val="14"/>
        <color theme="3"/>
        <rFont val="Arial"/>
        <family val="2"/>
      </rPr>
      <t xml:space="preserve"> </t>
    </r>
    <r>
      <rPr>
        <b/>
        <sz val="9"/>
        <color theme="3"/>
        <rFont val="Arial"/>
        <family val="2"/>
      </rPr>
      <t xml:space="preserve"> rendimento social de inserção (RSI)</t>
    </r>
  </si>
  <si>
    <t>Outro</t>
  </si>
  <si>
    <r>
      <t xml:space="preserve">famílias com processamento de rendimento social de inserção (RSI) </t>
    </r>
    <r>
      <rPr>
        <b/>
        <vertAlign val="superscript"/>
        <sz val="10"/>
        <rFont val="Arial"/>
        <family val="2"/>
      </rPr>
      <t>(1)</t>
    </r>
  </si>
  <si>
    <r>
      <t>prestações familiares</t>
    </r>
    <r>
      <rPr>
        <b/>
        <vertAlign val="superscript"/>
        <sz val="10"/>
        <color rgb="FF333333"/>
        <rFont val="Arial"/>
        <family val="2"/>
      </rPr>
      <t xml:space="preserve"> (1)</t>
    </r>
  </si>
  <si>
    <t>Prorrogação da Concessão do Subsídio de Desemprego</t>
  </si>
  <si>
    <r>
      <t xml:space="preserve">complemento solidário para idosos (CSI) </t>
    </r>
    <r>
      <rPr>
        <b/>
        <vertAlign val="superscript"/>
        <sz val="10"/>
        <color rgb="FF333333"/>
        <rFont val="Arial"/>
        <family val="2"/>
      </rPr>
      <t>(1)</t>
    </r>
  </si>
  <si>
    <t>… por distrito de residência</t>
  </si>
  <si>
    <r>
      <t xml:space="preserve">prestação social para a inclusão </t>
    </r>
    <r>
      <rPr>
        <b/>
        <vertAlign val="superscript"/>
        <sz val="10"/>
        <color rgb="FF333333"/>
        <rFont val="Arial"/>
        <family val="2"/>
      </rPr>
      <t>(1)</t>
    </r>
  </si>
  <si>
    <r>
      <t xml:space="preserve">desemprego e apoio ao emprego </t>
    </r>
    <r>
      <rPr>
        <b/>
        <vertAlign val="superscript"/>
        <sz val="10"/>
        <rFont val="Arial"/>
        <family val="2"/>
      </rPr>
      <t>(1)</t>
    </r>
  </si>
  <si>
    <t>Menos de 16 anos</t>
  </si>
  <si>
    <t>16 - 24 anos</t>
  </si>
  <si>
    <t>16 - 64 anos</t>
  </si>
  <si>
    <t>Trabalhador familiar não remunerado</t>
  </si>
  <si>
    <t>Gestão de Remunerações</t>
  </si>
  <si>
    <t>(Pessoas Singulares, Entidades Empregadoras e Vínculos: valores em milhares; Remunerações e Contribuições: valores em euros)</t>
  </si>
  <si>
    <t>Trabalho dependente</t>
  </si>
  <si>
    <t>Pessoas singulares</t>
  </si>
  <si>
    <r>
      <t>Remunerações totais</t>
    </r>
    <r>
      <rPr>
        <b/>
        <vertAlign val="superscript"/>
        <sz val="8"/>
        <color rgb="FF333333"/>
        <rFont val="Arial"/>
        <family val="2"/>
      </rPr>
      <t xml:space="preserve"> </t>
    </r>
    <r>
      <rPr>
        <b/>
        <sz val="8"/>
        <color rgb="FF333333"/>
        <rFont val="Arial"/>
        <family val="2"/>
      </rPr>
      <t>médias</t>
    </r>
    <r>
      <rPr>
        <vertAlign val="superscript"/>
        <sz val="8"/>
        <color rgb="FF333333"/>
        <rFont val="Arial"/>
        <family val="2"/>
      </rPr>
      <t>(1)</t>
    </r>
  </si>
  <si>
    <r>
      <t>Contribuições médias</t>
    </r>
    <r>
      <rPr>
        <vertAlign val="superscript"/>
        <sz val="8"/>
        <color rgb="FF333333"/>
        <rFont val="Arial"/>
        <family val="2"/>
      </rPr>
      <t>(2)</t>
    </r>
  </si>
  <si>
    <t>Trabalho independente</t>
  </si>
  <si>
    <r>
      <t>Pessoas singulares</t>
    </r>
    <r>
      <rPr>
        <sz val="8"/>
        <color rgb="FF333333"/>
        <rFont val="Arial"/>
        <family val="2"/>
      </rPr>
      <t/>
    </r>
  </si>
  <si>
    <r>
      <t>Contribuições médias</t>
    </r>
    <r>
      <rPr>
        <vertAlign val="superscript"/>
        <sz val="8"/>
        <rFont val="Arial"/>
        <family val="2"/>
      </rPr>
      <t>(3)</t>
    </r>
  </si>
  <si>
    <t>Período de referência dos dados: mês de referência das remunerações</t>
  </si>
  <si>
    <t>(1) Remunerações declaradas médias = valor das remunerações totais (€)/Pessoas Singulares (nº)</t>
  </si>
  <si>
    <t>(2) Contribuições declaradas médias = valor das contribuições e de quotizações (€)/Pessoas Singulares (nº)           (3) Contribuições médias = valor das contribuições pagas (€)/Pessoas Singulares (nº)</t>
  </si>
  <si>
    <t>Entidades empregadoras</t>
  </si>
  <si>
    <t>Vínculos</t>
  </si>
  <si>
    <r>
      <t>Remunerações base médias</t>
    </r>
    <r>
      <rPr>
        <vertAlign val="superscript"/>
        <sz val="8"/>
        <rFont val="Arial"/>
        <family val="2"/>
      </rPr>
      <t>(4)</t>
    </r>
  </si>
  <si>
    <r>
      <t>Contribuições médias</t>
    </r>
    <r>
      <rPr>
        <vertAlign val="superscript"/>
        <sz val="8"/>
        <rFont val="Arial"/>
        <family val="2"/>
      </rPr>
      <t>(5)</t>
    </r>
  </si>
  <si>
    <t>Distritos da sede da Entidade Empregadora</t>
  </si>
  <si>
    <t>Pintor de construções</t>
  </si>
  <si>
    <t>Eletricista de construções e similares</t>
  </si>
  <si>
    <t>Variação (%)</t>
  </si>
  <si>
    <t>Cadeia</t>
  </si>
  <si>
    <t>salários na construção - taxa de salário horária e por profissões (CPP2010) *</t>
  </si>
  <si>
    <t>salários na construção - taxa de salário mensal por profissões (CPP2010) *</t>
  </si>
  <si>
    <t>gestão de remunerações</t>
  </si>
  <si>
    <t>(4) Remunerações declaradas médias = valor das remunerações base (€)/Vínculos (nº)   (5) Contribuições declaradas médias = valor das contribuições e de quotizações (€)/Vínculos (nº)</t>
  </si>
  <si>
    <t>01/01/2021</t>
  </si>
  <si>
    <t>Dec.Lei 
109-A/2020
de 31/12</t>
  </si>
  <si>
    <t xml:space="preserve"> Quadros sinóticos</t>
  </si>
  <si>
    <r>
      <t>45 - 89 anos</t>
    </r>
    <r>
      <rPr>
        <b/>
        <vertAlign val="superscript"/>
        <sz val="8"/>
        <color indexed="63"/>
        <rFont val="Arial"/>
        <family val="2"/>
      </rPr>
      <t xml:space="preserve"> </t>
    </r>
  </si>
  <si>
    <r>
      <t>45 - 74 anos</t>
    </r>
    <r>
      <rPr>
        <b/>
        <vertAlign val="superscript"/>
        <sz val="8"/>
        <color indexed="63"/>
        <rFont val="Arial"/>
        <family val="2"/>
      </rPr>
      <t xml:space="preserve"> </t>
    </r>
  </si>
  <si>
    <r>
      <t xml:space="preserve">prestações de maternidade, paternidade, adoção e assistência a descendentes </t>
    </r>
    <r>
      <rPr>
        <b/>
        <vertAlign val="superscript"/>
        <sz val="10"/>
        <color rgb="FF333333"/>
        <rFont val="Arial"/>
        <family val="2"/>
      </rPr>
      <t xml:space="preserve"> (1)</t>
    </r>
  </si>
  <si>
    <r>
      <t xml:space="preserve">beneficiários com subsídio por assistência a descendentes </t>
    </r>
    <r>
      <rPr>
        <b/>
        <vertAlign val="superscript"/>
        <sz val="8"/>
        <color theme="3"/>
        <rFont val="Arial"/>
        <family val="2"/>
      </rPr>
      <t>(2)</t>
    </r>
  </si>
  <si>
    <r>
      <t>beneficiários com subsídio por maternidade, paternidade e adoção</t>
    </r>
    <r>
      <rPr>
        <b/>
        <vertAlign val="superscript"/>
        <sz val="8"/>
        <color theme="3"/>
        <rFont val="Arial"/>
        <family val="2"/>
      </rPr>
      <t xml:space="preserve"> (3)</t>
    </r>
  </si>
  <si>
    <t>(3) Prest. matern, patern. e adoção inclui os tipos de subsídio: adoção, gravidez, maternidade, parental alargado, parental inicial, paternidade, por adoção, por adoção alargado, por faltas especiais dos avós, por interrupção da gravidez, por licença parental, por licença 5 dias, por nascimento de neto, por risco clinico durante gravidez e por riscos específicos.</t>
  </si>
  <si>
    <t>... com subsídio de doença</t>
  </si>
  <si>
    <r>
      <t xml:space="preserve">prestações de doença </t>
    </r>
    <r>
      <rPr>
        <b/>
        <vertAlign val="superscript"/>
        <sz val="10"/>
        <color rgb="FF333333"/>
        <rFont val="Arial"/>
        <family val="2"/>
      </rPr>
      <t>(2)</t>
    </r>
  </si>
  <si>
    <t>(2) As prestações de doença incluem os tipos de benefício: doença, doença profissional, tuberculose, concessão provisória de subs. Doença, isolamento profilático Covid (o próprio), doença Covid, doença Covid - profissionais de saúde.</t>
  </si>
  <si>
    <r>
      <t>taxa de desemprego de longa duração (%)</t>
    </r>
    <r>
      <rPr>
        <b/>
        <vertAlign val="superscript"/>
        <sz val="8"/>
        <color theme="3"/>
        <rFont val="Arial"/>
        <family val="2"/>
      </rPr>
      <t xml:space="preserve"> (1)</t>
    </r>
  </si>
  <si>
    <t>Engenheiro civil</t>
  </si>
  <si>
    <t>(1) taxa de desemprego de longa duração é referente à duração de desemprego (12 e mais meses)</t>
  </si>
  <si>
    <t>À procura de 1.º emprego</t>
  </si>
  <si>
    <t>À procura de novo emprego</t>
  </si>
  <si>
    <r>
      <t xml:space="preserve">Entidades empregadoras (com remunerações base declaradas), respetivos vínculos, remunerações e contribuições </t>
    </r>
    <r>
      <rPr>
        <sz val="9"/>
        <color theme="3"/>
        <rFont val="Arial"/>
        <family val="2"/>
      </rPr>
      <t>(milhares)</t>
    </r>
  </si>
  <si>
    <r>
      <rPr>
        <b/>
        <sz val="7"/>
        <color indexed="63"/>
        <rFont val="Arial"/>
        <family val="2"/>
      </rPr>
      <t xml:space="preserve">nota: </t>
    </r>
    <r>
      <rPr>
        <sz val="7"/>
        <color indexed="63"/>
        <rFont val="Arial"/>
        <family val="2"/>
      </rPr>
      <t>Todas as estimativas relativas à série de 2011 (em vigor do 1º trimestre de 2011 ao 4º trimestre de 2020) apresentadas neste quadro foram revistas no âmbito do exercício de reconciliação com a série de 2021, possibilitando assim a comparação direta com as estimativas desta série.</t>
    </r>
  </si>
  <si>
    <t>As séries retrospetivas dos indicadores publicados neste quadro encontram-se disponíveis em:
O total pode não coincidir com a soma das parcelas, por uma questão de arredondamentos.</t>
  </si>
  <si>
    <t>https://www.ine.pt/produtos/bases de dados</t>
  </si>
  <si>
    <r>
      <rPr>
        <b/>
        <sz val="7"/>
        <rFont val="Arial"/>
        <family val="2"/>
      </rPr>
      <t>Nota:</t>
    </r>
    <r>
      <rPr>
        <sz val="7"/>
        <rFont val="Arial"/>
        <family val="2"/>
      </rPr>
      <t xml:space="preserve"> *As estatísticas de Salários por Profissão na Construção iniciam uma nova série. A informação anteriormente obtida via inquérito provém agora do aproveitamento estatístico de fontes administrativas, mais concretamente da Declaração Mensal de Remunerações (DMR) da Segurança Social (SS), combinada com informação recolhida no anexo A (Quadros de Pessoal) do Relatório Único (GEP/MTSSS). 
Os dados trimestrais de 2020, foram recalculados com base nas novas fontes para permitir a análise retrospetiva não sendo, por isso, comparáveis com os já publicados em sínteses anteriores ao corrente ano.</t>
    </r>
  </si>
  <si>
    <t>fonte: GEP/MTSSS, Acidentes de Trabalho.</t>
  </si>
  <si>
    <t xml:space="preserve">A taxa de salário horária era de 6,0 euros para o conjunto das profissões da construção. </t>
  </si>
  <si>
    <t>http://www.gep.mtsss.pt/</t>
  </si>
  <si>
    <r>
      <t></t>
    </r>
    <r>
      <rPr>
        <b/>
        <sz val="9"/>
        <color theme="7"/>
        <rFont val="Arial"/>
        <family val="2"/>
      </rPr>
      <t xml:space="preserve">  estrutura empresarial</t>
    </r>
  </si>
  <si>
    <t>Área Metropolitana de Lisboa</t>
  </si>
  <si>
    <t>duração do desemprego*</t>
  </si>
  <si>
    <t>Dec.Lei 
109-B/2021
de 07/12</t>
  </si>
  <si>
    <t>01/01/2022</t>
  </si>
  <si>
    <t>acidentes de trabalho  - indicadores globais</t>
  </si>
  <si>
    <t xml:space="preserve"> acidentes de trabalho</t>
  </si>
  <si>
    <t>acidentes de trabalho não mortais com ausências</t>
  </si>
  <si>
    <t>dias de trabalho perdidos</t>
  </si>
  <si>
    <t>mortais</t>
  </si>
  <si>
    <r>
      <rPr>
        <b/>
        <sz val="7"/>
        <color indexed="63"/>
        <rFont val="Arial"/>
        <family val="2"/>
      </rPr>
      <t xml:space="preserve">nota: </t>
    </r>
    <r>
      <rPr>
        <sz val="7"/>
        <color indexed="63"/>
        <rFont val="Arial"/>
        <family val="2"/>
      </rPr>
      <t>Os dados apresentados não incluem acidentes de trajeto.</t>
    </r>
  </si>
  <si>
    <r>
      <t>No mês de outubro</t>
    </r>
    <r>
      <rPr>
        <b/>
        <sz val="9"/>
        <color theme="1" tint="0.249977111117893"/>
        <rFont val="Arial"/>
        <family val="2"/>
      </rPr>
      <t xml:space="preserve"> de 2021</t>
    </r>
    <r>
      <rPr>
        <sz val="9"/>
        <color theme="1" tint="0.249977111117893"/>
        <rFont val="Arial"/>
        <family val="2"/>
      </rPr>
      <t>, a taxa de salário mensal para o total das profissões da construção era de 1038,7 euros, revelando um acréscimo de 3,6 % em relação a outubro de 2020.</t>
    </r>
  </si>
  <si>
    <t>32,4 % dos beneficiários tinham menos de 18 anos.</t>
  </si>
  <si>
    <t>Em termos homólogos, o "Espalhador de betuminosos"  registou o maior aumento (7,1 %) e o "Engenheiro civil" e o "Serralheiro civil" o menor (3,0 %).</t>
  </si>
  <si>
    <t>Zonas brancas (ativ. não cobertas por assoc. representativas)</t>
  </si>
  <si>
    <r>
      <rPr>
        <b/>
        <sz val="7"/>
        <color indexed="63"/>
        <rFont val="Arial"/>
        <family val="2"/>
      </rPr>
      <t>nota:</t>
    </r>
    <r>
      <rPr>
        <sz val="7"/>
        <color indexed="63"/>
        <rFont val="Arial"/>
        <family val="2"/>
      </rPr>
      <t xml:space="preserve"> Todas as estimativas relativas à série de 2011 (em vigor do 1º trimestre de 2011 ao 4º trimestre de 2020) apresentadas neste quadro foram revistas no âmbito do exercício de reconciliação com a série de 2021, possibilitando assim a comparação direta com as estimativas desta série.</t>
    </r>
  </si>
  <si>
    <t>6 (anual)</t>
  </si>
  <si>
    <r>
      <t xml:space="preserve">taxa de emprego (%) </t>
    </r>
    <r>
      <rPr>
        <b/>
        <vertAlign val="superscript"/>
        <sz val="8"/>
        <color theme="3"/>
        <rFont val="Arial"/>
        <family val="2"/>
      </rPr>
      <t>(1)</t>
    </r>
  </si>
  <si>
    <t>(1) população empregada / população total (dentro do mesmo grupo etário) x 100.</t>
  </si>
  <si>
    <t>7 (anual)</t>
  </si>
  <si>
    <t>Área Metropolitna de Lisboa</t>
  </si>
  <si>
    <t>8 (anual)</t>
  </si>
  <si>
    <r>
      <rPr>
        <b/>
        <sz val="7"/>
        <color indexed="63"/>
        <rFont val="Arial"/>
        <family val="2"/>
      </rPr>
      <t>Nota:</t>
    </r>
    <r>
      <rPr>
        <sz val="7"/>
        <color indexed="63"/>
        <rFont val="Arial"/>
        <family val="2"/>
      </rPr>
      <t xml:space="preserve"> O Inquérito aos Ganhos e Duração do Trabalho encontra-se em processo de revisão da metodologia. A última data de disponibilização foi a 16/10/2020. Está prevista a disponibilização da próxima síntese a 06/05/2022.</t>
    </r>
  </si>
  <si>
    <r>
      <t>remuneração de base média mensal</t>
    </r>
    <r>
      <rPr>
        <vertAlign val="superscript"/>
        <sz val="7"/>
        <color theme="3"/>
        <rFont val="Arial"/>
        <family val="2"/>
      </rPr>
      <t xml:space="preserve"> (2)</t>
    </r>
  </si>
  <si>
    <t>outubro
2018</t>
  </si>
  <si>
    <t>abril
2019</t>
  </si>
  <si>
    <t>não mortais</t>
  </si>
  <si>
    <t>11 Rep.poder leg. órg. ex.,dirig. sup.a. púb.,org.esp.,dir.e gest. emp.</t>
  </si>
  <si>
    <t>12 Directores de serviços administrativos e comerciais</t>
  </si>
  <si>
    <t>13 Directores de produção e de serviços especializados</t>
  </si>
  <si>
    <t>14 Directores hotelaria, restaur., comércio e out. serviços</t>
  </si>
  <si>
    <t>21 Espec. ciências físicas, matem.s, engenh. e técn. afins</t>
  </si>
  <si>
    <t>22 Profissionais de saúde</t>
  </si>
  <si>
    <t>Ignorada</t>
  </si>
  <si>
    <t>23 Professores</t>
  </si>
  <si>
    <t>24 Espec. finanças, contab., org. adm., rel. públicas e com.</t>
  </si>
  <si>
    <t>25 Especialistas tecnologias de inform. e comunicação (TIC)</t>
  </si>
  <si>
    <t>26 Espec. assuntos jurídicos, sociais, art. e culturais</t>
  </si>
  <si>
    <t>31 Técnicos e prof. ciências e eng., de nível intermédio</t>
  </si>
  <si>
    <t>32 Técnicos e profissionais, de nível intermédio da saúde</t>
  </si>
  <si>
    <t>33 Téc. nível intermédio, áreas financ., adm.  e negócios</t>
  </si>
  <si>
    <t>34 Téc. nível interm. serv.juríd., soc., desp., culturais e sim.</t>
  </si>
  <si>
    <t>35 Técnicos das tecnologias de informação e comunicação</t>
  </si>
  <si>
    <t>41 Empregados escrit., secret. geral e oper. proc. dados</t>
  </si>
  <si>
    <t>42 Pessoal de apoio directo a clientes</t>
  </si>
  <si>
    <t>43 Oper. dados, de cont., estat., serv. financ. e r. c/registo</t>
  </si>
  <si>
    <t>44 Outro pessoal de apoio de tipo administrativo</t>
  </si>
  <si>
    <t>51 Trabalhadores dos serviços pessoais</t>
  </si>
  <si>
    <t>52 Vendedores</t>
  </si>
  <si>
    <t>53 Trabalhadores dos cuidados pessoais e similares</t>
  </si>
  <si>
    <t>54 Pessoal dos serviços de protecção e segurança</t>
  </si>
  <si>
    <t>61 Agric. e trab. qual. agric. e prod. animal, or. p/ o mercado</t>
  </si>
  <si>
    <t>62 Trab. qualif. flor., pesca e caça, orientados p/ o mercado</t>
  </si>
  <si>
    <t>63 Agric., criad. animais, pesc., caçad. e colect., subsist.</t>
  </si>
  <si>
    <t>71 Trab. qualific. construção e similares, exc. electricista</t>
  </si>
  <si>
    <t>72 Trab. qualific. metalurgia, metalomecânica e sim.</t>
  </si>
  <si>
    <t>73 Trab. qualif. impr., fabr. inst. prec., joalh., art. e sim.</t>
  </si>
  <si>
    <t>74 Trab. qualificados em electricidade e em electrónica</t>
  </si>
  <si>
    <t>75 Trab. transf. alim., mad., vest. e outras ind. e artesanato</t>
  </si>
  <si>
    <t>81 Operadores de instalações fixas e máquinas</t>
  </si>
  <si>
    <t>82 Trabalhadores da montagem</t>
  </si>
  <si>
    <t>83 Condutores de veíc. e oper. de equip. móveis</t>
  </si>
  <si>
    <t>91 Trabalhadores de limpeza</t>
  </si>
  <si>
    <t>92 Trab. não qualif. agricult. prod. animal, pesca e floresta</t>
  </si>
  <si>
    <t>93 Trab. não qualif. ind. ext., const., ind transf. e transportes</t>
  </si>
  <si>
    <t>94 Assistentes na preparação de refeições</t>
  </si>
  <si>
    <t>95 Vended. ambulantes (exc. alimentos) e prest. serv. rua</t>
  </si>
  <si>
    <t>96 Trab. resíduos e de outros serviços elementares</t>
  </si>
  <si>
    <t xml:space="preserve">Mais informação em:  </t>
  </si>
  <si>
    <r>
      <t xml:space="preserve">O </t>
    </r>
    <r>
      <rPr>
        <b/>
        <sz val="9"/>
        <color indexed="63"/>
        <rFont val="Arial"/>
        <family val="2"/>
      </rPr>
      <t>Boletim Estatístico</t>
    </r>
    <r>
      <rPr>
        <sz val="9"/>
        <color indexed="63"/>
        <rFont val="Arial"/>
        <family val="2"/>
      </rPr>
      <t xml:space="preserve"> é uma publicação mensal, iniciada em 1996, de divulgação de dados estatísticos das áreas do Emprego, da Formação Profissional, do Trabalho e da Segurança Social.
Para além das páginas de temática fixa, existem duas páginas com quadros sinóticos (páginas 4 e 5) e duas páginas com rotatividade de tema para informação em destaque (páginas 22 e 23).
Cada página temática de periodicidade trimestral é composta, sempre que se mostre pertinente,  por duas partes: uma de indicadores gerais que permanecem ao longo do trimestre e uma segunda com informação de rotatividade mensal, de forma a potenciar a informação a disponibilizar.  Adicionalmente, acrescentaram-se páginas, com a mesma informação e numeração, mas com período de referência anual.
</t>
    </r>
  </si>
  <si>
    <r>
      <t>GEP/MTSSS, Inquérito aos Ganhos</t>
    </r>
    <r>
      <rPr>
        <sz val="8"/>
        <color indexed="63"/>
        <rFont val="Arial"/>
        <family val="2"/>
      </rPr>
      <t xml:space="preserve"> -  inquérito realizado semestralmente por amostragem junto dos estabelecimentos. São inquiridos todos os sectores de atividade, com exceção da Agricultura, Produção Animal, Caça e Silvicultura, da Pesca, das Famílias com Empregados Domésticos, da Administração Pública, Defesa e Segurança Social Obrigatória, da Educação Pública e da Saúde e Ação Social Pública. Tem por objetivo a recolha de informação que permita conhecer o nível médio mensal da remuneração de base e do ganho dos trabalhadores por conta de outrem, bem como os trabalhadores a tempo completo abrangidos pelo Salário Mínimo Nacional (Retribuição Mínima Mensal Garantida). Encontra-se em processo de revisão da metodologia. A última data de disponibilização foi a 16/10/2020. Está prevista a disponibilização da próxima síntese a 06/05/2022.</t>
    </r>
  </si>
  <si>
    <t xml:space="preserve">O ganho médio mensal no Continente sofreu um acréscimo de 1,5 % face a outubro de 2018, com maior expressão nos estabelecimentos de "Transportes e armazenagem" (10,5%) e, no sentido inverso, nos de "Construção" (-1,9%). </t>
  </si>
  <si>
    <r>
      <t xml:space="preserve">taxa de atividade (%) </t>
    </r>
    <r>
      <rPr>
        <vertAlign val="superscript"/>
        <sz val="8"/>
        <color theme="3"/>
        <rFont val="Arial"/>
        <family val="2"/>
      </rPr>
      <t>(1)</t>
    </r>
  </si>
  <si>
    <t>(1) população ativa (16 e mais anos)/população total (16 e mais anos) x 100.</t>
  </si>
  <si>
    <t>população total (dos 16 aos 89 anos) - nível de escolaridade completo</t>
  </si>
  <si>
    <t xml:space="preserve"> Nenhum nível de instrução</t>
  </si>
  <si>
    <t xml:space="preserve"> Básico - 1.º ciclo</t>
  </si>
  <si>
    <t xml:space="preserve"> Básico - 2.º ciclo</t>
  </si>
  <si>
    <t xml:space="preserve"> Básico - 3.º ciclo</t>
  </si>
  <si>
    <t xml:space="preserve"> Secundário </t>
  </si>
  <si>
    <t xml:space="preserve"> Superior</t>
  </si>
  <si>
    <r>
      <t>taxa de emprego (%)</t>
    </r>
    <r>
      <rPr>
        <b/>
        <vertAlign val="superscript"/>
        <sz val="8"/>
        <color theme="3"/>
        <rFont val="Arial"/>
        <family val="2"/>
      </rPr>
      <t xml:space="preserve"> (1)</t>
    </r>
  </si>
  <si>
    <t xml:space="preserve">trabalhadores por conta de outrem (TCO) - nível de instrução completo </t>
  </si>
  <si>
    <t>trabalhadores por conta de outrem</t>
  </si>
  <si>
    <t xml:space="preserve"> Secundário</t>
  </si>
  <si>
    <t xml:space="preserve"> Superior </t>
  </si>
  <si>
    <t>população desempregada - nível de escolaridade completo e duração do desemprego</t>
  </si>
  <si>
    <t xml:space="preserve"> - de longa duração</t>
  </si>
  <si>
    <t>população desempregada - nível de instrução completo e duração do desemprego</t>
  </si>
  <si>
    <t>1 - 19
 TCO</t>
  </si>
  <si>
    <t>20 - 49 
TCO</t>
  </si>
  <si>
    <t>50 - 249
TCO</t>
  </si>
  <si>
    <t>250 ou mais
TCO</t>
  </si>
  <si>
    <t xml:space="preserve">                                                       Remunerações  </t>
  </si>
  <si>
    <t xml:space="preserve">Formação profissional  </t>
  </si>
  <si>
    <r>
      <t>Participação em ações de formação</t>
    </r>
    <r>
      <rPr>
        <b/>
        <vertAlign val="superscript"/>
        <sz val="10"/>
        <color rgb="FF333333"/>
        <rFont val="Arial"/>
        <family val="2"/>
      </rPr>
      <t xml:space="preserve"> (1) </t>
    </r>
    <r>
      <rPr>
        <b/>
        <sz val="10"/>
        <color rgb="FF333333"/>
        <rFont val="Arial"/>
        <family val="2"/>
      </rPr>
      <t>e duração (n.º de horas) segundo a área de educação e formação</t>
    </r>
    <r>
      <rPr>
        <b/>
        <vertAlign val="superscript"/>
        <sz val="10"/>
        <color rgb="FF333333"/>
        <rFont val="Arial"/>
        <family val="2"/>
      </rPr>
      <t xml:space="preserve"> (2)</t>
    </r>
  </si>
  <si>
    <t>(número e %)</t>
  </si>
  <si>
    <t>Participações (Nº e %)</t>
  </si>
  <si>
    <t>Variação (%)
2018 vs 2019</t>
  </si>
  <si>
    <t>Parti-
cipa-
ções</t>
  </si>
  <si>
    <t>Dura-
ção</t>
  </si>
  <si>
    <t>0 PROGRAMAS GERAIS</t>
  </si>
  <si>
    <t xml:space="preserve">   010-080 Programas de base e Alfabetização</t>
  </si>
  <si>
    <t xml:space="preserve">   090 Desenvolvimento Pessoal</t>
  </si>
  <si>
    <t>1 EDUCAÇÃO</t>
  </si>
  <si>
    <t>2 ARTES E HUMANIDADES</t>
  </si>
  <si>
    <t>21 Artes</t>
  </si>
  <si>
    <t>22 Humanidades</t>
  </si>
  <si>
    <t xml:space="preserve">   222 Linguas Estrangeiras</t>
  </si>
  <si>
    <t xml:space="preserve">   221; 223-229 Outras humanidades </t>
  </si>
  <si>
    <t>3 CIÊNCIAS SOCIAIS, COMÉRCIO E DIREITO</t>
  </si>
  <si>
    <t>31 Ciências sociais e do comportamento</t>
  </si>
  <si>
    <t>32 Informação e Jornalismo</t>
  </si>
  <si>
    <t>34 Ciências Empresariais</t>
  </si>
  <si>
    <t xml:space="preserve">   341-342  Comercio, Marketing e Publicidade</t>
  </si>
  <si>
    <t xml:space="preserve">   343-345  Finanças, Contabilidade e Gestão</t>
  </si>
  <si>
    <t xml:space="preserve">   346  Secretariado e trabalho administrativo</t>
  </si>
  <si>
    <t xml:space="preserve">   347  Enquadramento na organização/empresa</t>
  </si>
  <si>
    <t xml:space="preserve">   349  Ciências empresariais - programas não classificados noutra área de formação</t>
  </si>
  <si>
    <t>38 Direito</t>
  </si>
  <si>
    <t>4 CIÊNCIAS, MATEMÁTICA E INFORMÁTICA</t>
  </si>
  <si>
    <t>42/44/46 Ciências da Vida/Ciências Físicas/Matemática e Estatística</t>
  </si>
  <si>
    <t>48 Informática</t>
  </si>
  <si>
    <t>5 ENGENHARIA, INDÚSTRIAS TRANSFORMADORAS E CONSTRUÇÃO</t>
  </si>
  <si>
    <t>52 Engenharia e Técnicas afins</t>
  </si>
  <si>
    <t>54 Indústrias Transformadoras</t>
  </si>
  <si>
    <t>58 Arquitetura e Construção</t>
  </si>
  <si>
    <t>6 AGRICULTURA</t>
  </si>
  <si>
    <t>7 SAÚDE E PROTEÇÃO SOCIAL</t>
  </si>
  <si>
    <t>8 SERVIÇOS</t>
  </si>
  <si>
    <t>81-85 Serviços Sociais/Transportes/Ambiente</t>
  </si>
  <si>
    <t>86 Serviços de Segurança</t>
  </si>
  <si>
    <t xml:space="preserve">   862 Segurança e higiene no trabalho</t>
  </si>
  <si>
    <t xml:space="preserve">   861;863-869  Outras serviços de segurança</t>
  </si>
  <si>
    <t>9 DESCONHECIDO OU NÃO ESPECIFICADO</t>
  </si>
  <si>
    <t>acidentes de trabalho não mortais - profissão e dias de ausência</t>
  </si>
  <si>
    <t>sem dias de ausência</t>
  </si>
  <si>
    <t>1 a 6 dias</t>
  </si>
  <si>
    <t>7 a 13 dias</t>
  </si>
  <si>
    <t>14 a 20 dias</t>
  </si>
  <si>
    <t>21 a 29 dias</t>
  </si>
  <si>
    <t>30 a 90 dias</t>
  </si>
  <si>
    <t>91 e + dias</t>
  </si>
  <si>
    <r>
      <t xml:space="preserve">remuneração média mensal base  - profissão </t>
    </r>
    <r>
      <rPr>
        <sz val="10"/>
        <rFont val="Arial"/>
        <family val="2"/>
      </rPr>
      <t xml:space="preserve"> (euros)</t>
    </r>
  </si>
  <si>
    <t>Bra-gança</t>
  </si>
  <si>
    <t>Coim-bra</t>
  </si>
  <si>
    <t>Porta-legre</t>
  </si>
  <si>
    <t>Santa-rém</t>
  </si>
  <si>
    <t>Viana Castelo</t>
  </si>
  <si>
    <t>Repres. poder leg. e de órgãos exec., dirig., diret. e gestores executivos</t>
  </si>
  <si>
    <t>Diret.de serv.adm. e comerciais</t>
  </si>
  <si>
    <t>Diret.de prod.e de serviços espec.</t>
  </si>
  <si>
    <t xml:space="preserve">Diret.de hot.,restaur.e de out.serviços </t>
  </si>
  <si>
    <t>Especial.das ativ.intelet.e cientif.</t>
  </si>
  <si>
    <t>Especialistas das ciências físicas, matem., engen. e técnicas afins</t>
  </si>
  <si>
    <t>Profissionais de saúde</t>
  </si>
  <si>
    <t>Professores</t>
  </si>
  <si>
    <t>Especialistas em tecnologias de informação e comunicação (TIC)</t>
  </si>
  <si>
    <t>Técn. e prof. de nível intermédio</t>
  </si>
  <si>
    <t>Técnicos e prof., nível int.da saúde</t>
  </si>
  <si>
    <t>Téc.de nível intermédio, das áreas financ., admin. e dos negócios</t>
  </si>
  <si>
    <t>Técnicos de nível interm. dos serv. jurídicos, sociais, desp., culturais e sim.</t>
  </si>
  <si>
    <t xml:space="preserve">Técnicos das tecnologias de informação e comunicação </t>
  </si>
  <si>
    <t>Pessoal administrativo</t>
  </si>
  <si>
    <t xml:space="preserve">Pessoal de apoio direto a clientes </t>
  </si>
  <si>
    <t>Outro pessoal de apoio de tipo adm.</t>
  </si>
  <si>
    <t>Trab.dos serv.pessoais, de prot.e segur.e vendedores</t>
  </si>
  <si>
    <t>Vendedores</t>
  </si>
  <si>
    <t>Agric.e trab.qualif.da agric.,da pesca e da floresta</t>
  </si>
  <si>
    <t>Trab.qualif.da ind.,constr.e artific.</t>
  </si>
  <si>
    <t xml:space="preserve">Trab. qualificados da construção e sim., exceto eletricista </t>
  </si>
  <si>
    <t>Trab. qualificados da metalurgia, metalomecânica e similares</t>
  </si>
  <si>
    <t>Trab. qualif.da impressão, fabrico instr. precisão, joalheiros, artesãos e sim.</t>
  </si>
  <si>
    <t>Oper.de inst.e máq.e trab.mont.</t>
  </si>
  <si>
    <t>Operadores de instal.fixas e máq.</t>
  </si>
  <si>
    <t>Trabalhadores da montagem</t>
  </si>
  <si>
    <t>Condut.de veículos e oper.equip.móveis</t>
  </si>
  <si>
    <t>Trabalhadores de limpeza</t>
  </si>
  <si>
    <t xml:space="preserve">Trab.n/qualif.agricult., prod.animal, pesca e floresta </t>
  </si>
  <si>
    <t>Trab.n/qualif. da indúst.ext., construç.,indúst.transf.e transp.</t>
  </si>
  <si>
    <t>Assistentes na prep.de refeições</t>
  </si>
  <si>
    <t>Vend.ambulante. (exceto de alim.) e prest.de serviços na rua</t>
  </si>
  <si>
    <t>Trab.dos resíd.de outros serv.element.</t>
  </si>
  <si>
    <t>Trab.sem profissão atribuida</t>
  </si>
  <si>
    <t>Outros trab.sem profissão atribuida</t>
  </si>
  <si>
    <r>
      <t xml:space="preserve">fonte:  GEP/MTSSS, Quadros de Pessoal.           </t>
    </r>
    <r>
      <rPr>
        <sz val="8"/>
        <color theme="7"/>
        <rFont val="Arial"/>
        <family val="2"/>
      </rPr>
      <t xml:space="preserve">Mais informação em:  </t>
    </r>
  </si>
  <si>
    <t>http://www.gep.msess.gov.pt</t>
  </si>
  <si>
    <t>Nota 1: Bélgica, Croácia, Chipre e Eslovénia (&lt; 25 anos) - dezembro de 2021
 : valor não disponível.       
Nota: Saída do Reino Unido a 31 de janeiro de 2020 da União Europeia.</t>
  </si>
  <si>
    <r>
      <t>No</t>
    </r>
    <r>
      <rPr>
        <b/>
        <sz val="9"/>
        <color theme="1" tint="0.249977111117893"/>
        <rFont val="Arial"/>
        <family val="2"/>
      </rPr>
      <t xml:space="preserve"> 4.º trimestre de 2021</t>
    </r>
    <r>
      <rPr>
        <sz val="9"/>
        <color theme="1" tint="0.249977111117893"/>
        <rFont val="Arial"/>
        <family val="2"/>
      </rPr>
      <t>, a população empregada foi estimada em 4 879,0 indivíduos, 84,2 % das quais eram trabalhadores por conta de outrem.</t>
    </r>
  </si>
  <si>
    <t>No 4.º trimestre de 2021, o número de pessoas desempregadas era de 330,6 milhares, 83,5 % dos quais procuravam novo emprego.</t>
  </si>
  <si>
    <t>83,8 % dos trabalhadores por conta de outrem tinham contrato de trabalho sem termo.</t>
  </si>
  <si>
    <t>A taxa de desemprego dos jovens (23,4 %) registou um decréscimo de 0,9 p.p face ao trimestre homólogo.</t>
  </si>
  <si>
    <t>Os trabalhadores por conta de outrem com habilitações iguais ou superiores ao ensino secundário representavam 67,6 % do emprego por conta de outrem.</t>
  </si>
  <si>
    <t>O desemprego de longa duração (duração do desemprego igual ou superior a um ano) representava 48,2 % do desemprego total.</t>
  </si>
  <si>
    <r>
      <t xml:space="preserve">Ao longo do mês de </t>
    </r>
    <r>
      <rPr>
        <b/>
        <sz val="9"/>
        <color theme="1" tint="0.249977111117893"/>
        <rFont val="Arial"/>
        <family val="2"/>
      </rPr>
      <t>fevereiro de 2022</t>
    </r>
    <r>
      <rPr>
        <sz val="9"/>
        <color theme="1" tint="0.249977111117893"/>
        <rFont val="Arial"/>
        <family val="2"/>
      </rPr>
      <t>, inscreveram-se nos Centros de Emprego 36 802  desempregados, receberam-se 11 242 ofertas  de  emprego e  efetuaram-se 6 493 colocações.</t>
    </r>
  </si>
  <si>
    <t>Em Portugal a taxa de desemprego (6,0 %) diminuiu 1 p.p. relativamente ao mês homólogo.</t>
  </si>
  <si>
    <r>
      <t xml:space="preserve">No  </t>
    </r>
    <r>
      <rPr>
        <b/>
        <sz val="9"/>
        <color theme="1" tint="0.249977111117893"/>
        <rFont val="Arial"/>
        <family val="2"/>
      </rPr>
      <t>final do mês</t>
    </r>
    <r>
      <rPr>
        <sz val="9"/>
        <color theme="1" tint="0.249977111117893"/>
        <rFont val="Arial"/>
        <family val="2"/>
      </rPr>
      <t>, estavam inscritos nos Centros de Emprego 344 264 indivíduos desempregados, valor que traduzia um decréscimo de 20,3 % face ao período homólogo.</t>
    </r>
  </si>
  <si>
    <t>A taxa de desemprego dos jovens (21,1 %) aumentou 0,6 p.p.,relativamente ao mês anterior</t>
  </si>
  <si>
    <t>O desemprego de longa duração registou um acréscimo de 1,9 %, em relação ao mês homólogo.</t>
  </si>
  <si>
    <t>Em 2020, no Continente, responderam aos Quadros de Pessoal 277 641 empresas, com 324 959 estabelecimentos e 3 085 566 pessoas ao serviço.</t>
  </si>
  <si>
    <t>Em abril de 2019,  o ganho médio dos trabalhadores por conta de outrem a tempo completo era de 1 188,1 euros.</t>
  </si>
  <si>
    <t xml:space="preserve">A remuneração média mensal base e ganho, dos trabalhadores por conta de outrem a tempo completo(1), era de 1 041,99 euros e de 1 250,75 euros, respetivamente. </t>
  </si>
  <si>
    <t>Em termos médios, os distritos de Lisboa, Bragança e Guarda apresentavam as remunerações mensais base mais elevadas e mais baixas, respetivamente.</t>
  </si>
  <si>
    <r>
      <t xml:space="preserve">Em Portugal, em </t>
    </r>
    <r>
      <rPr>
        <b/>
        <sz val="9"/>
        <color rgb="FF333333"/>
        <rFont val="Arial"/>
        <family val="2"/>
      </rPr>
      <t>fevereiro de 2022</t>
    </r>
    <r>
      <rPr>
        <sz val="9"/>
        <color rgb="FF333333"/>
        <rFont val="Arial"/>
        <family val="2"/>
      </rPr>
      <t>, existiam 94 873 famílias e 200 407 beneficiários com processamento de rendimento social de inserção (RSI).</t>
    </r>
  </si>
  <si>
    <t>O valor médio da prestação de RSI, era de 261,2 euros por família e de 119,9 euros por beneficiário.</t>
  </si>
  <si>
    <t>52-Vendedores</t>
  </si>
  <si>
    <t>93-Trab.n/qual. i.ext.,const.,i.transf. e transp.</t>
  </si>
  <si>
    <t>91-Trabalhadores de limpeza</t>
  </si>
  <si>
    <t>51-Trab. serviços pessoais</t>
  </si>
  <si>
    <t>53-Trab. dos cuidados pessoais e similares</t>
  </si>
  <si>
    <t>71-Trab.qualif.constr. e sim., exc.electric.</t>
  </si>
  <si>
    <t>81-Operad. instalações fixas e máquinas</t>
  </si>
  <si>
    <t xml:space="preserve">41-Emp. escrit., secret.e oper. proc. dados </t>
  </si>
  <si>
    <t xml:space="preserve">  Jardinagem</t>
  </si>
  <si>
    <t xml:space="preserve">  Serviços de alojamento</t>
  </si>
  <si>
    <t xml:space="preserve">  Combustíveis líquidos</t>
  </si>
  <si>
    <t xml:space="preserve">  Combustíveis e lubrificantes para equipamento para transporte pessoal</t>
  </si>
  <si>
    <t xml:space="preserve">  Animais de Estimação e Produtos relacionados</t>
  </si>
  <si>
    <t xml:space="preserve">  Vinho</t>
  </si>
  <si>
    <t xml:space="preserve">  Artigos de vestuário</t>
  </si>
  <si>
    <t xml:space="preserve">  Calçado</t>
  </si>
  <si>
    <t xml:space="preserve">  Aparelhos elétricos para cuidados pessoais</t>
  </si>
  <si>
    <t xml:space="preserve">  Jogos e apostas</t>
  </si>
  <si>
    <t xml:space="preserve">         … em fevereiro</t>
  </si>
  <si>
    <t>(1) situação da base de dados em 1/março/2022. Os dados publicados a partir de maio de 2021 encontram-se desagregados por distrito de residência do beneficiário.</t>
  </si>
  <si>
    <t>notas: dados sujeitos a atualizações; situação da base de dados 1/março/2022.</t>
  </si>
  <si>
    <t>notas: dados sujeitos a atualizações situação da base de dados em 1/março/2022.</t>
  </si>
  <si>
    <t>notas: dados sujeitos a atualizações;   situação da base de dados em 1/março/2022; (a) DLD - Desempregados de Longa Duração. são contabilizados beneficiários com lançamento cujo o motivo tenha sido "concessão normal".; inclui todos os benefícios de desemprego, excepto Layoff.</t>
  </si>
  <si>
    <t>notas: dados sujeitos a atualizações. situação da base de dados em 1/março/2022; apenas são contabilizados beneficiários com lançamento cujo o motivo tenha sido "concessão normal". (1) Os dados publicados a partir de maio de 2021 encontram-se desagregados por distrito de residência do beneficiário.</t>
  </si>
  <si>
    <t>Em janeiro de 2022, a taxa de desemprego na Zona Euro (6,8 %) diminuiu 1,5 p.p. relativamente ao mês homólogo.</t>
  </si>
  <si>
    <t>Em Portugal a taxa de desemprego (6 %) diminuiu 1 p.p. relativamente ao mês homólogo.</t>
  </si>
  <si>
    <t>janeiro de 2022</t>
  </si>
  <si>
    <t>:</t>
  </si>
  <si>
    <t>A taxa de desemprego para o grupo etário &lt;25 anos apresenta o valor mais baixo nos Alemanha (5,7 %), registando o valor mais elevado na Grécia (31,4 %). Em Portugal, regista-se o valor de 21,1 %.</t>
  </si>
  <si>
    <t>fonte:  Eurostat, dados extraídos em 22/03/2022.</t>
  </si>
  <si>
    <t>Redução de Horário de Trabalho</t>
  </si>
  <si>
    <t>Suspensão Temporária</t>
  </si>
  <si>
    <t>nota1: situação da base de dados em 1/março/2022.</t>
  </si>
  <si>
    <t>nota3: situação da base de dados em 1/fevereiro/2022.</t>
  </si>
  <si>
    <t>Notas: Situação da base de dados em 06/março/2022. (Dados sujeitos a actualizações)</t>
  </si>
  <si>
    <t>(1) Apenas são contabilizados os titulares com lançamento cujo o motivo tenha sido "Concessão Normal" ou "Complemento".</t>
  </si>
  <si>
    <t>4.º trimestre</t>
  </si>
  <si>
    <t>1.º trimestre</t>
  </si>
  <si>
    <t>2.º trimestre</t>
  </si>
  <si>
    <t>3.º trimestre</t>
  </si>
  <si>
    <t>nota2: são contabilizados beneficiários com lançamento cujo o motivo tenha sido "Concessão Normal".</t>
  </si>
  <si>
    <t>Repres.poder legisl.e de órg. exec.,dirig. super.adm. púb., org.espec.,diret.e gest. empresas</t>
  </si>
  <si>
    <t>Especialistas em assuntos jurídicos, sociais, artíst. e culturais</t>
  </si>
  <si>
    <t>Técnicos e profissões das ciências e eng., de nível intermédio</t>
  </si>
  <si>
    <t xml:space="preserve">Emp. escritório, secretários em geral e op. de proc. de dados </t>
  </si>
  <si>
    <t>Oper. de dados, de contab., est., de serv. financ. e relac. com o registo</t>
  </si>
  <si>
    <t>Trab. dos serviços pessoais</t>
  </si>
  <si>
    <t>Trab.dos cuidados pessoais e sim.</t>
  </si>
  <si>
    <t>Agricult.e trab.qualif.da agricult.e prod.animal, orient.p. o mercado</t>
  </si>
  <si>
    <t>Trab. qualificados da floresta, pesca e caça, orient. p. o mercado</t>
  </si>
  <si>
    <t>Trab. Qualif. eletric. e eletrónica</t>
  </si>
  <si>
    <t>Trab. da transf. alimentos, madeira, vest. e outras ind. e art.</t>
  </si>
  <si>
    <t>Pessoal dos serv.de prot. e seg.</t>
  </si>
  <si>
    <t xml:space="preserve">Espec. finanças,contab., organiz. adm., relações públi. e com. </t>
  </si>
  <si>
    <t>Trabalhadores não qualif.</t>
  </si>
  <si>
    <t>notas: dados sujeitos a atualizações.</t>
  </si>
  <si>
    <t>notas: dados sujeitos a atualizações; situação da base de dados em  a 1/março/2022.</t>
  </si>
  <si>
    <t>notas: dados sujeitos a atualizações; situação da base de dados - pensões de invalidez e de velhice: a 1/março/2022; pensões de sobrevivência:.</t>
  </si>
  <si>
    <t>(1) Os dados publicados a partir de maio de 2021 encontram-se desagregados por distrito de residência do beneficiário. Apenas são contabilizados beneficiários com lançamento cujo o motivo tenha sido "Concessão Normal". (2) Prest. assist. a desc. inclui os tipos de subsídio: assist. a filho, assist. a desc. menores ou deficientes, assist. deficientes profundos e doentes crónicos, assist. a filho c/deficiência/doença crónica e por isolamento profilático Covid (o descendente).</t>
  </si>
  <si>
    <t>notas: dados sujeitos a atualizações;   situação da base de dados 1/março/2022.</t>
  </si>
  <si>
    <t>Fazendo uma análise por sexo, verifica-se que a Grécia e Eslovénia são os países com a maior diferença, entre a taxa de desemprego das mulheres e dos homens.</t>
  </si>
  <si>
    <r>
      <t xml:space="preserve">Em </t>
    </r>
    <r>
      <rPr>
        <b/>
        <sz val="9"/>
        <color rgb="FF333333"/>
        <rFont val="Arial"/>
        <family val="2"/>
      </rPr>
      <t>janeiro de 2022</t>
    </r>
    <r>
      <rPr>
        <sz val="9"/>
        <color rgb="FF333333"/>
        <rFont val="Arial"/>
        <family val="2"/>
      </rPr>
      <t>, a taxa de desemprego na Zona Euro (6,8 %) diminuiu 1,5 p.p. relativamente ao mês homólogo.</t>
    </r>
  </si>
  <si>
    <r>
      <t xml:space="preserve">Duração (Nº, % e média </t>
    </r>
    <r>
      <rPr>
        <b/>
        <vertAlign val="superscript"/>
        <sz val="8"/>
        <color indexed="63"/>
        <rFont val="Arial"/>
        <family val="2"/>
      </rPr>
      <t>(3)</t>
    </r>
    <r>
      <rPr>
        <b/>
        <sz val="8"/>
        <color indexed="63"/>
        <rFont val="Arial"/>
        <family val="2"/>
      </rPr>
      <t>)</t>
    </r>
  </si>
  <si>
    <t>mé-
dia</t>
  </si>
  <si>
    <t>(1)  O total apresentado é referente a participações e não a trabalhadores, uma vez que estes são contabilizados tantas vezes quantas as diferentes áreas de formação frequentadas. O mesmo se aplica aos subtotais a um e a dois dígitos (grandes grupos e subgrupos).  (2) Área de educação e formação (CNAEF 2005).  (3) A média apresentada é referente ao número médio de horas por participação (n.º de horas de duração / n.º de participações) .</t>
  </si>
  <si>
    <t xml:space="preserve">Ganho médio mensal dos trabalhadores por conta de outrem a tempo completo, por Atividade Económica segundo a Dimensão da Unidade Local </t>
  </si>
  <si>
    <t xml:space="preserve">Entre os 27 países da UE, Chéquia (2,2 %), Polónia (2,8 %), Alemanha e Malta (3,1 %) apresentam as taxas de desemprego mais baixas; Grécia (13,3 %) e Espanha (12,7 %) são os estados membros com valores  mais elevados. </t>
  </si>
  <si>
    <t>A análise por escalão de dimensão das unidades locais revela que o ganho médio mensal é mais elevado nas unidades com 250 ou mais pessoas e mais baixo nas unidades com 1 a 19 pessoas (1.473,06 euros e 1.018,54 euros, respetivamente, em abril de 2019). No que respeita à variação entre outubro de 2018 e abril de 2019, as unidades locais com 250 ou mais pessoas e com 50 a 249 pessoas apresentaram a variação mais elevada (5,0 %) e mais baixa (-1,3%), respetivamente.</t>
  </si>
  <si>
    <t>Em relação a janeiro de 2022, estes valores traduziram um decréscimo de 0,62% e de 0,05% no número de famílias e de beneficiários, respetivamente.</t>
  </si>
  <si>
    <t>população empregada - indicadores globais</t>
  </si>
  <si>
    <t>população empregada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</si>
</sst>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5">
    <numFmt numFmtId="44" formatCode="_-* #,##0.00\ &quot;€&quot;_-;\-* #,##0.00\ &quot;€&quot;_-;_-* &quot;-&quot;??\ &quot;€&quot;_-;_-@_-"/>
    <numFmt numFmtId="43" formatCode="_-* #,##0.00_-;\-* #,##0.00_-;_-* &quot;-&quot;??_-;_-@_-"/>
    <numFmt numFmtId="164" formatCode="_-* #,##0.00\ _€_-;\-* #,##0.00\ _€_-;_-* &quot;-&quot;??\ _€_-;_-@_-"/>
    <numFmt numFmtId="165" formatCode="#\ ##0"/>
    <numFmt numFmtId="166" formatCode="0.0"/>
    <numFmt numFmtId="167" formatCode="#.0\ ##0"/>
    <numFmt numFmtId="168" formatCode="#,##0.0"/>
    <numFmt numFmtId="169" formatCode="#.0"/>
    <numFmt numFmtId="170" formatCode="#"/>
    <numFmt numFmtId="171" formatCode="mmm\."/>
    <numFmt numFmtId="172" formatCode="#,##0_);&quot;(&quot;#,##0&quot;)&quot;;&quot;-&quot;_)"/>
    <numFmt numFmtId="173" formatCode="mmmm\ &quot;de&quot;\ yyyy"/>
    <numFmt numFmtId="174" formatCode="\ mmmm\ &quot;de&quot;\ yyyy\ "/>
    <numFmt numFmtId="175" formatCode="[$-F800]dddd\,\ mmmm\ dd\,\ yyyy"/>
    <numFmt numFmtId="176" formatCode="_(* #,##0.00_);_(* \(#,##0.00\);_(* &quot;-&quot;??_);_(@_)"/>
    <numFmt numFmtId="177" formatCode="_(&quot;$&quot;* #,##0.00_);_(&quot;$&quot;* \(#,##0.00\);_(&quot;$&quot;* &quot;-&quot;??_);_(@_)"/>
    <numFmt numFmtId="178" formatCode="0.0%"/>
    <numFmt numFmtId="179" formatCode="dd\-mm\-yyyy;@"/>
    <numFmt numFmtId="180" formatCode="[$-816]mmmm\ yy;@"/>
    <numFmt numFmtId="181" formatCode="0.000000000000E+00"/>
    <numFmt numFmtId="182" formatCode="#,##0.0;[Red]#,##0.0"/>
    <numFmt numFmtId="183" formatCode="_-* #,##0_-;\-* #,##0_-;_-* &quot;-&quot;??_-;_-@_-"/>
    <numFmt numFmtId="184" formatCode="0.000"/>
    <numFmt numFmtId="185" formatCode="#.\ ##0"/>
    <numFmt numFmtId="186" formatCode="#,##0.0_);&quot;(&quot;#,##0.0&quot;)&quot;;&quot;-&quot;_)"/>
  </numFmts>
  <fonts count="213"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8"/>
      <name val="Arial"/>
      <family val="2"/>
    </font>
    <font>
      <sz val="10"/>
      <color indexed="9"/>
      <name val="Arial"/>
      <family val="2"/>
    </font>
    <font>
      <sz val="9"/>
      <name val="Arial"/>
      <family val="2"/>
    </font>
    <font>
      <b/>
      <sz val="9"/>
      <name val="Arial"/>
      <family val="2"/>
    </font>
    <font>
      <sz val="8"/>
      <name val="Arial"/>
      <family val="2"/>
    </font>
    <font>
      <b/>
      <sz val="8"/>
      <name val="Arial"/>
      <family val="2"/>
    </font>
    <font>
      <sz val="7"/>
      <name val="Arial"/>
      <family val="2"/>
    </font>
    <font>
      <sz val="9"/>
      <color indexed="63"/>
      <name val="Arial"/>
      <family val="2"/>
    </font>
    <font>
      <b/>
      <sz val="8"/>
      <color indexed="63"/>
      <name val="Arial"/>
      <family val="2"/>
    </font>
    <font>
      <sz val="8"/>
      <color indexed="63"/>
      <name val="Arial"/>
      <family val="2"/>
    </font>
    <font>
      <sz val="10"/>
      <color indexed="63"/>
      <name val="Arial"/>
      <family val="2"/>
    </font>
    <font>
      <sz val="7"/>
      <color indexed="9"/>
      <name val="Arial"/>
      <family val="2"/>
    </font>
    <font>
      <b/>
      <sz val="10"/>
      <color indexed="9"/>
      <name val="Arial"/>
      <family val="2"/>
    </font>
    <font>
      <sz val="7"/>
      <color indexed="63"/>
      <name val="Arial"/>
      <family val="2"/>
    </font>
    <font>
      <b/>
      <sz val="8"/>
      <color indexed="63"/>
      <name val="Arial"/>
      <family val="2"/>
    </font>
    <font>
      <b/>
      <sz val="8"/>
      <color indexed="20"/>
      <name val="Arial"/>
      <family val="2"/>
    </font>
    <font>
      <b/>
      <sz val="26"/>
      <name val="Arial"/>
      <family val="2"/>
    </font>
    <font>
      <sz val="10"/>
      <color indexed="10"/>
      <name val="Arial"/>
      <family val="2"/>
    </font>
    <font>
      <sz val="8"/>
      <color indexed="63"/>
      <name val="Arial"/>
      <family val="2"/>
    </font>
    <font>
      <i/>
      <sz val="8"/>
      <color indexed="63"/>
      <name val="Arial"/>
      <family val="2"/>
    </font>
    <font>
      <b/>
      <sz val="10"/>
      <color indexed="63"/>
      <name val="Arial"/>
      <family val="2"/>
    </font>
    <font>
      <sz val="10"/>
      <name val="Arial"/>
      <family val="2"/>
    </font>
    <font>
      <b/>
      <sz val="9"/>
      <color indexed="63"/>
      <name val="Arial"/>
      <family val="2"/>
    </font>
    <font>
      <b/>
      <sz val="7"/>
      <color indexed="63"/>
      <name val="Arial"/>
      <family val="2"/>
    </font>
    <font>
      <sz val="10"/>
      <color indexed="23"/>
      <name val="Arial"/>
      <family val="2"/>
    </font>
    <font>
      <b/>
      <sz val="9"/>
      <color indexed="23"/>
      <name val="Arial"/>
      <family val="2"/>
    </font>
    <font>
      <sz val="9"/>
      <color indexed="23"/>
      <name val="Arial"/>
      <family val="2"/>
    </font>
    <font>
      <b/>
      <sz val="8"/>
      <color indexed="23"/>
      <name val="Arial"/>
      <family val="2"/>
    </font>
    <font>
      <b/>
      <sz val="8"/>
      <color indexed="10"/>
      <name val="Arial"/>
      <family val="2"/>
    </font>
    <font>
      <sz val="7"/>
      <color indexed="23"/>
      <name val="Arial"/>
      <family val="2"/>
    </font>
    <font>
      <sz val="10"/>
      <name val="Arial"/>
      <family val="2"/>
    </font>
    <font>
      <sz val="10"/>
      <name val="Arial"/>
      <family val="2"/>
    </font>
    <font>
      <sz val="8"/>
      <color rgb="FF333333"/>
      <name val="Arial"/>
      <family val="2"/>
    </font>
    <font>
      <sz val="10"/>
      <name val="Arial"/>
      <family val="2"/>
    </font>
    <font>
      <sz val="8"/>
      <color indexed="20"/>
      <name val="Arial"/>
      <family val="2"/>
    </font>
    <font>
      <b/>
      <sz val="10"/>
      <name val="Arial"/>
      <family val="2"/>
    </font>
    <font>
      <sz val="6"/>
      <color indexed="63"/>
      <name val="Arial"/>
      <family val="2"/>
    </font>
    <font>
      <b/>
      <sz val="7"/>
      <name val="Arial"/>
      <family val="2"/>
    </font>
    <font>
      <vertAlign val="superscript"/>
      <sz val="6"/>
      <color indexed="63"/>
      <name val="Arial"/>
      <family val="2"/>
    </font>
    <font>
      <sz val="10"/>
      <color indexed="20"/>
      <name val="Arial"/>
      <family val="2"/>
    </font>
    <font>
      <sz val="8"/>
      <color indexed="9"/>
      <name val="Arial"/>
      <family val="2"/>
    </font>
    <font>
      <b/>
      <sz val="10"/>
      <color indexed="20"/>
      <name val="Arial"/>
      <family val="2"/>
    </font>
    <font>
      <b/>
      <sz val="7"/>
      <color rgb="FF333333"/>
      <name val="Arial"/>
      <family val="2"/>
    </font>
    <font>
      <sz val="9"/>
      <color indexed="20"/>
      <name val="Arial"/>
      <family val="2"/>
    </font>
    <font>
      <vertAlign val="superscript"/>
      <sz val="8"/>
      <color indexed="63"/>
      <name val="Arial"/>
      <family val="2"/>
    </font>
    <font>
      <b/>
      <sz val="8"/>
      <color indexed="9"/>
      <name val="Arial"/>
      <family val="2"/>
    </font>
    <font>
      <sz val="7.5"/>
      <color indexed="63"/>
      <name val="Arial"/>
      <family val="2"/>
    </font>
    <font>
      <sz val="7.5"/>
      <name val="Arial"/>
      <family val="2"/>
    </font>
    <font>
      <b/>
      <vertAlign val="superscript"/>
      <sz val="8"/>
      <color indexed="63"/>
      <name val="Arial"/>
      <family val="2"/>
    </font>
    <font>
      <b/>
      <sz val="8"/>
      <color indexed="17"/>
      <name val="Arial"/>
      <family val="2"/>
    </font>
    <font>
      <sz val="10"/>
      <color indexed="17"/>
      <name val="Arial"/>
      <family val="2"/>
    </font>
    <font>
      <b/>
      <sz val="10"/>
      <color indexed="17"/>
      <name val="Arial"/>
      <family val="2"/>
    </font>
    <font>
      <sz val="8"/>
      <color indexed="17"/>
      <name val="Arial"/>
      <family val="2"/>
    </font>
    <font>
      <sz val="9"/>
      <color indexed="17"/>
      <name val="Arial"/>
      <family val="2"/>
    </font>
    <font>
      <sz val="9"/>
      <color indexed="10"/>
      <name val="Arial"/>
      <family val="2"/>
    </font>
    <font>
      <b/>
      <sz val="10"/>
      <color indexed="10"/>
      <name val="Arial"/>
      <family val="2"/>
    </font>
    <font>
      <b/>
      <sz val="8"/>
      <color indexed="8"/>
      <name val="Arial"/>
      <family val="2"/>
    </font>
    <font>
      <b/>
      <sz val="9"/>
      <color indexed="17"/>
      <name val="Arial"/>
      <family val="2"/>
    </font>
    <font>
      <sz val="10"/>
      <color rgb="FF008000"/>
      <name val="Arial"/>
      <family val="2"/>
    </font>
    <font>
      <sz val="9"/>
      <color rgb="FF008000"/>
      <name val="Arial"/>
      <family val="2"/>
    </font>
    <font>
      <vertAlign val="superscript"/>
      <sz val="7.5"/>
      <color indexed="63"/>
      <name val="Arial"/>
      <family val="2"/>
    </font>
    <font>
      <sz val="8"/>
      <color rgb="FFFF0000"/>
      <name val="Arial"/>
      <family val="2"/>
    </font>
    <font>
      <sz val="7"/>
      <color rgb="FFFF0000"/>
      <name val="Arial"/>
      <family val="2"/>
    </font>
    <font>
      <sz val="11"/>
      <color theme="1"/>
      <name val="Franklin Gothic Book"/>
      <family val="2"/>
      <scheme val="minor"/>
    </font>
    <font>
      <b/>
      <sz val="8"/>
      <color theme="3"/>
      <name val="Arial"/>
      <family val="2"/>
    </font>
    <font>
      <sz val="10"/>
      <color theme="3"/>
      <name val="Arial"/>
      <family val="2"/>
    </font>
    <font>
      <sz val="9"/>
      <color theme="3"/>
      <name val="Arial"/>
      <family val="2"/>
    </font>
    <font>
      <sz val="8"/>
      <color theme="3"/>
      <name val="Arial"/>
      <family val="2"/>
    </font>
    <font>
      <b/>
      <sz val="10"/>
      <color theme="3"/>
      <name val="Arial"/>
      <family val="2"/>
    </font>
    <font>
      <b/>
      <sz val="10"/>
      <color theme="1"/>
      <name val="Arial"/>
      <family val="2"/>
    </font>
    <font>
      <sz val="8"/>
      <color theme="5"/>
      <name val="Arial"/>
      <family val="2"/>
    </font>
    <font>
      <vertAlign val="superscript"/>
      <sz val="8"/>
      <color theme="3"/>
      <name val="Arial"/>
      <family val="2"/>
    </font>
    <font>
      <vertAlign val="superscript"/>
      <sz val="8"/>
      <name val="Arial"/>
      <family val="2"/>
    </font>
    <font>
      <b/>
      <sz val="9"/>
      <color theme="3"/>
      <name val="Arial"/>
      <family val="2"/>
    </font>
    <font>
      <b/>
      <sz val="9"/>
      <color theme="5"/>
      <name val="Arial"/>
      <family val="2"/>
    </font>
    <font>
      <b/>
      <sz val="7"/>
      <color theme="3"/>
      <name val="Arial"/>
      <family val="2"/>
    </font>
    <font>
      <sz val="7.5"/>
      <color theme="3"/>
      <name val="Arial"/>
      <family val="2"/>
    </font>
    <font>
      <sz val="7"/>
      <color theme="3"/>
      <name val="Arial"/>
      <family val="2"/>
    </font>
    <font>
      <sz val="8"/>
      <color theme="7"/>
      <name val="Arial"/>
      <family val="2"/>
    </font>
    <font>
      <sz val="6"/>
      <color theme="3"/>
      <name val="Arial"/>
      <family val="2"/>
    </font>
    <font>
      <b/>
      <sz val="9"/>
      <color theme="1"/>
      <name val="Arial"/>
      <family val="2"/>
    </font>
    <font>
      <sz val="7"/>
      <color theme="0"/>
      <name val="Arial"/>
      <family val="2"/>
    </font>
    <font>
      <sz val="8"/>
      <color theme="0"/>
      <name val="Arial"/>
      <family val="2"/>
    </font>
    <font>
      <sz val="9"/>
      <color rgb="FFFFFFFF"/>
      <name val="Arial"/>
      <family val="2"/>
    </font>
    <font>
      <b/>
      <vertAlign val="superscript"/>
      <sz val="10"/>
      <name val="Arial"/>
      <family val="2"/>
    </font>
    <font>
      <u/>
      <sz val="10"/>
      <color indexed="12"/>
      <name val="Arial"/>
      <family val="2"/>
    </font>
    <font>
      <b/>
      <sz val="8"/>
      <color theme="5"/>
      <name val="Arial"/>
      <family val="2"/>
    </font>
    <font>
      <b/>
      <sz val="8"/>
      <color indexed="24"/>
      <name val="Arial"/>
      <family val="2"/>
    </font>
    <font>
      <b/>
      <sz val="8"/>
      <color theme="9"/>
      <name val="Arial"/>
      <family val="2"/>
    </font>
    <font>
      <sz val="10"/>
      <color theme="9"/>
      <name val="Arial"/>
      <family val="2"/>
    </font>
    <font>
      <sz val="10"/>
      <color theme="1"/>
      <name val="Arial"/>
      <family val="2"/>
    </font>
    <font>
      <sz val="7"/>
      <color theme="1"/>
      <name val="Arial"/>
      <family val="2"/>
    </font>
    <font>
      <b/>
      <sz val="8"/>
      <name val="Times New Roman"/>
      <family val="1"/>
    </font>
    <font>
      <sz val="8"/>
      <name val="Times New Roman"/>
      <family val="1"/>
    </font>
    <font>
      <b/>
      <sz val="16"/>
      <name val="Times New Roman"/>
      <family val="1"/>
    </font>
    <font>
      <sz val="10"/>
      <color theme="0" tint="-0.34998626667073579"/>
      <name val="Arial"/>
      <family val="2"/>
    </font>
    <font>
      <sz val="10"/>
      <color theme="0"/>
      <name val="Arial"/>
      <family val="2"/>
    </font>
    <font>
      <vertAlign val="superscript"/>
      <sz val="9"/>
      <color theme="1"/>
      <name val="Arial"/>
      <family val="2"/>
    </font>
    <font>
      <b/>
      <sz val="24"/>
      <name val="Arial"/>
      <family val="2"/>
    </font>
    <font>
      <sz val="10"/>
      <color rgb="FFFF0000"/>
      <name val="Arial"/>
      <family val="2"/>
    </font>
    <font>
      <sz val="8"/>
      <color rgb="FF008000"/>
      <name val="Arial"/>
      <family val="2"/>
    </font>
    <font>
      <b/>
      <sz val="8"/>
      <color theme="6"/>
      <name val="Arial"/>
      <family val="2"/>
    </font>
    <font>
      <sz val="8"/>
      <color indexed="10"/>
      <name val="Arial"/>
      <family val="2"/>
    </font>
    <font>
      <sz val="10"/>
      <color indexed="8"/>
      <name val="Arial"/>
      <family val="2"/>
    </font>
    <font>
      <sz val="6"/>
      <name val="Arial"/>
      <family val="2"/>
    </font>
    <font>
      <b/>
      <sz val="8"/>
      <color rgb="FF333333"/>
      <name val="Arial"/>
      <family val="2"/>
    </font>
    <font>
      <sz val="7"/>
      <color rgb="FF333333"/>
      <name val="Arial"/>
      <family val="2"/>
    </font>
    <font>
      <sz val="10"/>
      <color rgb="FF333333"/>
      <name val="Arial"/>
      <family val="2"/>
    </font>
    <font>
      <sz val="6"/>
      <color rgb="FF333333"/>
      <name val="Arial"/>
      <family val="2"/>
    </font>
    <font>
      <sz val="10"/>
      <name val="Arial"/>
      <family val="2"/>
    </font>
    <font>
      <u/>
      <sz val="8"/>
      <color theme="3"/>
      <name val="Arial"/>
      <family val="2"/>
    </font>
    <font>
      <sz val="12"/>
      <color rgb="FF333333"/>
      <name val="Georgia"/>
      <family val="1"/>
    </font>
    <font>
      <b/>
      <sz val="10"/>
      <color rgb="FF333333"/>
      <name val="Arial"/>
      <family val="2"/>
    </font>
    <font>
      <b/>
      <sz val="9"/>
      <color rgb="FF333333"/>
      <name val="Arial"/>
      <family val="2"/>
    </font>
    <font>
      <sz val="9"/>
      <color rgb="FF333333"/>
      <name val="Arial"/>
      <family val="2"/>
    </font>
    <font>
      <b/>
      <vertAlign val="superscript"/>
      <sz val="10"/>
      <color rgb="FF333333"/>
      <name val="Arial"/>
      <family val="2"/>
    </font>
    <font>
      <b/>
      <sz val="8"/>
      <color rgb="FFFF0000"/>
      <name val="Arial"/>
      <family val="2"/>
    </font>
    <font>
      <b/>
      <vertAlign val="superscript"/>
      <sz val="8"/>
      <color rgb="FF333333"/>
      <name val="Arial"/>
      <family val="2"/>
    </font>
    <font>
      <sz val="8"/>
      <color theme="1"/>
      <name val="Arial"/>
      <family val="2"/>
    </font>
    <font>
      <sz val="8"/>
      <color rgb="FF008080"/>
      <name val="Arial"/>
      <family val="2"/>
    </font>
    <font>
      <vertAlign val="superscript"/>
      <sz val="8"/>
      <color rgb="FF333333"/>
      <name val="Arial"/>
      <family val="2"/>
    </font>
    <font>
      <vertAlign val="superscript"/>
      <sz val="9"/>
      <color rgb="FF333333"/>
      <name val="Arial"/>
      <family val="2"/>
    </font>
    <font>
      <b/>
      <sz val="8"/>
      <color rgb="FF1F497D"/>
      <name val="Arial"/>
      <family val="2"/>
    </font>
    <font>
      <sz val="7"/>
      <color rgb="FF1F497D"/>
      <name val="Arial"/>
      <family val="2"/>
    </font>
    <font>
      <sz val="10"/>
      <color rgb="FF7030A0"/>
      <name val="Arial"/>
      <family val="2"/>
    </font>
    <font>
      <b/>
      <sz val="10"/>
      <color rgb="FF7030A0"/>
      <name val="Arial"/>
      <family val="2"/>
    </font>
    <font>
      <sz val="14"/>
      <color rgb="FFFF0000"/>
      <name val="Arial"/>
      <family val="2"/>
    </font>
    <font>
      <u/>
      <sz val="8"/>
      <color theme="1"/>
      <name val="Arial"/>
      <family val="2"/>
    </font>
    <font>
      <b/>
      <sz val="10"/>
      <color theme="0"/>
      <name val="Arial"/>
      <family val="2"/>
    </font>
    <font>
      <b/>
      <vertAlign val="superscript"/>
      <sz val="10"/>
      <color theme="1"/>
      <name val="Arial"/>
      <family val="2"/>
    </font>
    <font>
      <b/>
      <sz val="9"/>
      <color indexed="20"/>
      <name val="Arial"/>
      <family val="2"/>
    </font>
    <font>
      <sz val="10"/>
      <color theme="7"/>
      <name val="Arial"/>
      <family val="2"/>
    </font>
    <font>
      <sz val="10"/>
      <color rgb="FFFFFF00"/>
      <name val="Arial"/>
      <family val="2"/>
    </font>
    <font>
      <b/>
      <sz val="12"/>
      <color indexed="10"/>
      <name val="Arial"/>
      <family val="2"/>
    </font>
    <font>
      <b/>
      <sz val="7"/>
      <color indexed="9"/>
      <name val="Arial"/>
      <family val="2"/>
    </font>
    <font>
      <b/>
      <sz val="12"/>
      <color theme="5"/>
      <name val="Wingdings"/>
      <charset val="2"/>
    </font>
    <font>
      <b/>
      <sz val="14"/>
      <color theme="5"/>
      <name val="Wingdings"/>
      <charset val="2"/>
    </font>
    <font>
      <b/>
      <sz val="14"/>
      <color rgb="FF333333"/>
      <name val="Wingdings"/>
      <charset val="2"/>
    </font>
    <font>
      <sz val="9"/>
      <color rgb="FFFF0000"/>
      <name val="Arial"/>
      <family val="2"/>
    </font>
    <font>
      <sz val="9"/>
      <color theme="1" tint="0.249977111117893"/>
      <name val="Arial"/>
      <family val="2"/>
    </font>
    <font>
      <b/>
      <sz val="9"/>
      <color theme="1" tint="0.249977111117893"/>
      <name val="Arial"/>
      <family val="2"/>
    </font>
    <font>
      <b/>
      <sz val="14"/>
      <color indexed="17"/>
      <name val="Wingdings"/>
      <charset val="2"/>
    </font>
    <font>
      <b/>
      <sz val="14"/>
      <name val="Wingdings"/>
      <charset val="2"/>
    </font>
    <font>
      <b/>
      <sz val="14"/>
      <color indexed="63"/>
      <name val="Wingdings"/>
      <charset val="2"/>
    </font>
    <font>
      <b/>
      <sz val="14"/>
      <color theme="5"/>
      <name val="Arial"/>
      <family val="2"/>
    </font>
    <font>
      <b/>
      <sz val="12"/>
      <color theme="3"/>
      <name val="Wingdings"/>
      <charset val="2"/>
    </font>
    <font>
      <b/>
      <sz val="14"/>
      <color theme="3"/>
      <name val="Arial"/>
      <family val="2"/>
    </font>
    <font>
      <b/>
      <sz val="14"/>
      <color theme="7"/>
      <name val="Wingdings"/>
      <charset val="2"/>
    </font>
    <font>
      <b/>
      <sz val="9"/>
      <color theme="7"/>
      <name val="Wingdings"/>
      <charset val="2"/>
    </font>
    <font>
      <sz val="10"/>
      <color theme="5"/>
      <name val="Arial"/>
      <family val="2"/>
    </font>
    <font>
      <b/>
      <sz val="14"/>
      <color indexed="61"/>
      <name val="Wingdings"/>
      <charset val="2"/>
    </font>
    <font>
      <b/>
      <sz val="14"/>
      <color indexed="20"/>
      <name val="Wingdings"/>
      <charset val="2"/>
    </font>
    <font>
      <b/>
      <sz val="14"/>
      <color indexed="23"/>
      <name val="Wingdings"/>
      <charset val="2"/>
    </font>
    <font>
      <sz val="10"/>
      <color rgb="FF000000"/>
      <name val="Arial"/>
      <family val="2"/>
    </font>
    <font>
      <b/>
      <sz val="14"/>
      <color rgb="FF000000"/>
      <name val="Wingdings"/>
      <charset val="2"/>
    </font>
    <font>
      <sz val="9"/>
      <color rgb="FF000000"/>
      <name val="Arial"/>
      <family val="2"/>
    </font>
    <font>
      <b/>
      <sz val="10"/>
      <color theme="5"/>
      <name val="Arial"/>
      <family val="2"/>
    </font>
    <font>
      <sz val="10"/>
      <name val="MS Sans Serif"/>
      <family val="2"/>
    </font>
    <font>
      <b/>
      <sz val="9"/>
      <color theme="7"/>
      <name val="Arial"/>
      <family val="2"/>
    </font>
    <font>
      <b/>
      <sz val="10"/>
      <color indexed="61"/>
      <name val="Arial"/>
      <family val="2"/>
    </font>
    <font>
      <b/>
      <sz val="8"/>
      <color theme="0"/>
      <name val="Arial"/>
      <family val="2"/>
    </font>
    <font>
      <b/>
      <sz val="9"/>
      <color indexed="20"/>
      <name val="Wingdings"/>
      <charset val="2"/>
    </font>
    <font>
      <b/>
      <sz val="7"/>
      <name val="Times New Roman"/>
      <family val="1"/>
    </font>
    <font>
      <sz val="7"/>
      <name val="Times New Roman"/>
      <family val="1"/>
    </font>
    <font>
      <sz val="7"/>
      <color rgb="FF000000"/>
      <name val="Arial"/>
      <family val="2"/>
    </font>
    <font>
      <b/>
      <sz val="14"/>
      <color theme="3"/>
      <name val="Wingdings"/>
      <charset val="2"/>
    </font>
    <font>
      <b/>
      <sz val="12"/>
      <color indexed="23"/>
      <name val="Wingdings"/>
      <charset val="2"/>
    </font>
    <font>
      <b/>
      <sz val="14"/>
      <color theme="0" tint="-0.499984740745262"/>
      <name val="Wingdings"/>
      <charset val="2"/>
    </font>
    <font>
      <sz val="10"/>
      <color theme="0" tint="-0.499984740745262"/>
      <name val="Arial"/>
      <family val="2"/>
    </font>
    <font>
      <b/>
      <sz val="9"/>
      <color rgb="FFFF0000"/>
      <name val="Arial"/>
      <family val="2"/>
    </font>
    <font>
      <sz val="10"/>
      <name val="Arial"/>
      <family val="2"/>
    </font>
    <font>
      <b/>
      <u/>
      <sz val="10"/>
      <name val="Arial"/>
      <family val="2"/>
    </font>
    <font>
      <sz val="8"/>
      <color indexed="8"/>
      <name val="Arial"/>
      <family val="2"/>
    </font>
    <font>
      <b/>
      <vertAlign val="superscript"/>
      <sz val="8"/>
      <color theme="3"/>
      <name val="Arial"/>
      <family val="2"/>
    </font>
    <font>
      <b/>
      <sz val="8"/>
      <color theme="1"/>
      <name val="Arial"/>
      <family val="2"/>
    </font>
    <font>
      <b/>
      <sz val="7"/>
      <color rgb="FFFF0000"/>
      <name val="Arial"/>
      <family val="2"/>
    </font>
    <font>
      <b/>
      <sz val="7"/>
      <color indexed="23"/>
      <name val="Arial"/>
      <family val="2"/>
    </font>
    <font>
      <sz val="10"/>
      <color theme="6"/>
      <name val="Arial"/>
      <family val="2"/>
    </font>
    <font>
      <u/>
      <sz val="10"/>
      <color theme="10"/>
      <name val="Arial"/>
      <family val="2"/>
    </font>
    <font>
      <sz val="9"/>
      <name val="Wingdings"/>
      <charset val="2"/>
    </font>
    <font>
      <vertAlign val="superscript"/>
      <sz val="7"/>
      <color theme="3"/>
      <name val="Arial"/>
      <family val="2"/>
    </font>
    <font>
      <b/>
      <sz val="7"/>
      <color theme="7"/>
      <name val="Arial"/>
      <family val="2"/>
    </font>
    <font>
      <u/>
      <sz val="8"/>
      <color indexed="12"/>
      <name val="Arial"/>
      <family val="2"/>
    </font>
    <font>
      <b/>
      <sz val="10"/>
      <color indexed="23"/>
      <name val="Arial"/>
      <family val="2"/>
    </font>
    <font>
      <b/>
      <sz val="7.5"/>
      <color indexed="63"/>
      <name val="Arial"/>
      <family val="2"/>
    </font>
    <font>
      <u/>
      <sz val="11"/>
      <color theme="10"/>
      <name val="Franklin Gothic Book"/>
      <family val="2"/>
      <scheme val="minor"/>
    </font>
    <font>
      <sz val="8"/>
      <color rgb="FF000000"/>
      <name val="Arial"/>
      <family val="2"/>
    </font>
    <font>
      <sz val="11"/>
      <color rgb="FF1F497D"/>
      <name val="Calibri"/>
      <family val="2"/>
    </font>
    <font>
      <sz val="10"/>
      <color theme="5" tint="-0.249977111117893"/>
      <name val="Arial"/>
      <family val="2"/>
    </font>
    <font>
      <sz val="8"/>
      <color theme="5" tint="-0.249977111117893"/>
      <name val="Arial"/>
      <family val="2"/>
    </font>
    <font>
      <b/>
      <sz val="10"/>
      <color indexed="12"/>
      <name val="Arial"/>
      <family val="2"/>
    </font>
    <font>
      <b/>
      <sz val="9"/>
      <color rgb="FFCC0000"/>
      <name val="Arial"/>
      <family val="2"/>
    </font>
    <font>
      <b/>
      <sz val="8"/>
      <color rgb="FF7030A0"/>
      <name val="Arial"/>
      <family val="2"/>
    </font>
    <font>
      <sz val="8"/>
      <color rgb="FF7030A0"/>
      <name val="Arial"/>
      <family val="2"/>
    </font>
    <font>
      <u/>
      <sz val="8"/>
      <color theme="7"/>
      <name val="Arial"/>
      <family val="2"/>
    </font>
    <font>
      <sz val="6"/>
      <color indexed="63"/>
      <name val="Small Fonts"/>
      <family val="2"/>
    </font>
    <font>
      <b/>
      <sz val="10"/>
      <color rgb="FF1F497D"/>
      <name val="Arial"/>
      <family val="2"/>
    </font>
  </fonts>
  <fills count="4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55"/>
      </patternFill>
    </fill>
    <fill>
      <patternFill patternType="solid">
        <fgColor indexed="9"/>
        <bgColor indexed="64"/>
      </patternFill>
    </fill>
    <fill>
      <patternFill patternType="solid">
        <fgColor theme="0"/>
        <bgColor indexed="64"/>
      </patternFill>
    </fill>
    <fill>
      <patternFill patternType="solid">
        <fgColor theme="0"/>
        <bgColor indexed="55"/>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rgb="FF00599D"/>
        <bgColor indexed="64"/>
      </patternFill>
    </fill>
    <fill>
      <patternFill patternType="solid">
        <fgColor rgb="FFEEF3F8"/>
        <bgColor indexed="64"/>
      </patternFill>
    </fill>
    <fill>
      <patternFill patternType="solid">
        <fgColor rgb="FFEEF3F8"/>
        <bgColor indexed="55"/>
      </patternFill>
    </fill>
    <fill>
      <patternFill patternType="solid">
        <fgColor theme="9"/>
        <bgColor indexed="64"/>
      </patternFill>
    </fill>
    <fill>
      <patternFill patternType="solid">
        <fgColor theme="8"/>
        <bgColor indexed="64"/>
      </patternFill>
    </fill>
    <fill>
      <patternFill patternType="solid">
        <fgColor theme="8"/>
        <bgColor indexed="55"/>
      </patternFill>
    </fill>
    <fill>
      <patternFill patternType="solid">
        <fgColor theme="3"/>
        <bgColor indexed="64"/>
      </patternFill>
    </fill>
    <fill>
      <patternFill patternType="solid">
        <fgColor theme="5"/>
        <bgColor indexed="55"/>
      </patternFill>
    </fill>
    <fill>
      <patternFill patternType="solid">
        <fgColor theme="9"/>
        <bgColor indexed="55"/>
      </patternFill>
    </fill>
    <fill>
      <patternFill patternType="solid">
        <fgColor theme="6"/>
        <bgColor indexed="55"/>
      </patternFill>
    </fill>
    <fill>
      <patternFill patternType="mediumGray"/>
    </fill>
    <fill>
      <patternFill patternType="solid">
        <fgColor theme="0"/>
        <bgColor indexed="8"/>
      </patternFill>
    </fill>
    <fill>
      <patternFill patternType="solid">
        <fgColor rgb="FFEBF7FF"/>
        <bgColor indexed="64"/>
      </patternFill>
    </fill>
    <fill>
      <patternFill patternType="solid">
        <fgColor rgb="FFEBF7FF"/>
        <bgColor indexed="55"/>
      </patternFill>
    </fill>
    <fill>
      <patternFill patternType="solid">
        <fgColor indexed="9"/>
        <bgColor indexed="8"/>
      </patternFill>
    </fill>
    <fill>
      <patternFill patternType="gray125">
        <fgColor indexed="9"/>
        <bgColor indexed="9"/>
      </patternFill>
    </fill>
  </fills>
  <borders count="112">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thin">
        <color indexed="22"/>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style="medium">
        <color theme="5"/>
      </left>
      <right style="medium">
        <color theme="5"/>
      </right>
      <top style="medium">
        <color theme="5"/>
      </top>
      <bottom style="medium">
        <color theme="5"/>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right/>
      <top/>
      <bottom style="thin">
        <color theme="3"/>
      </bottom>
      <diagonal/>
    </border>
    <border>
      <left/>
      <right style="thin">
        <color theme="3"/>
      </right>
      <top/>
      <bottom/>
      <diagonal/>
    </border>
    <border>
      <left style="thin">
        <color theme="3"/>
      </left>
      <right/>
      <top/>
      <bottom/>
      <diagonal/>
    </border>
    <border>
      <left/>
      <right style="thin">
        <color theme="3"/>
      </right>
      <top style="thin">
        <color theme="3"/>
      </top>
      <bottom/>
      <diagonal/>
    </border>
    <border>
      <left/>
      <right/>
      <top style="thin">
        <color theme="3"/>
      </top>
      <bottom/>
      <diagonal/>
    </border>
    <border>
      <left style="thin">
        <color theme="3"/>
      </left>
      <right/>
      <top style="thin">
        <color theme="3"/>
      </top>
      <bottom/>
      <diagonal/>
    </border>
    <border>
      <left style="thin">
        <color theme="5"/>
      </left>
      <right/>
      <top style="thin">
        <color theme="5"/>
      </top>
      <bottom style="thin">
        <color theme="5"/>
      </bottom>
      <diagonal/>
    </border>
    <border>
      <left/>
      <right style="thin">
        <color theme="5"/>
      </right>
      <top style="thin">
        <color theme="5"/>
      </top>
      <bottom style="thin">
        <color theme="5"/>
      </bottom>
      <diagonal/>
    </border>
    <border>
      <left/>
      <right/>
      <top style="thin">
        <color theme="5"/>
      </top>
      <bottom style="thin">
        <color theme="5"/>
      </bottom>
      <diagonal/>
    </border>
    <border>
      <left style="medium">
        <color theme="6"/>
      </left>
      <right/>
      <top style="medium">
        <color theme="6"/>
      </top>
      <bottom style="medium">
        <color theme="6"/>
      </bottom>
      <diagonal/>
    </border>
    <border>
      <left/>
      <right/>
      <top style="medium">
        <color theme="6"/>
      </top>
      <bottom style="medium">
        <color theme="6"/>
      </bottom>
      <diagonal/>
    </border>
    <border>
      <left/>
      <right style="medium">
        <color theme="6"/>
      </right>
      <top style="medium">
        <color theme="6"/>
      </top>
      <bottom style="medium">
        <color theme="6"/>
      </bottom>
      <diagonal/>
    </border>
    <border>
      <left style="medium">
        <color theme="7"/>
      </left>
      <right style="medium">
        <color theme="7"/>
      </right>
      <top style="medium">
        <color theme="7"/>
      </top>
      <bottom style="medium">
        <color theme="7"/>
      </bottom>
      <diagonal/>
    </border>
    <border>
      <left style="medium">
        <color theme="7"/>
      </left>
      <right/>
      <top style="medium">
        <color theme="7"/>
      </top>
      <bottom style="medium">
        <color theme="7"/>
      </bottom>
      <diagonal/>
    </border>
    <border>
      <left/>
      <right/>
      <top style="medium">
        <color theme="7"/>
      </top>
      <bottom style="medium">
        <color theme="7"/>
      </bottom>
      <diagonal/>
    </border>
    <border>
      <left/>
      <right style="medium">
        <color theme="7"/>
      </right>
      <top style="medium">
        <color theme="7"/>
      </top>
      <bottom style="medium">
        <color theme="7"/>
      </bottom>
      <diagonal/>
    </border>
    <border>
      <left style="thin">
        <color theme="7"/>
      </left>
      <right/>
      <top style="thin">
        <color theme="7"/>
      </top>
      <bottom style="thin">
        <color theme="7"/>
      </bottom>
      <diagonal/>
    </border>
    <border>
      <left/>
      <right style="thin">
        <color theme="7"/>
      </right>
      <top style="thin">
        <color theme="7"/>
      </top>
      <bottom style="thin">
        <color theme="7"/>
      </bottom>
      <diagonal/>
    </border>
    <border>
      <left/>
      <right/>
      <top/>
      <bottom style="thin">
        <color theme="7"/>
      </bottom>
      <diagonal/>
    </border>
    <border>
      <left/>
      <right/>
      <top style="thin">
        <color theme="7"/>
      </top>
      <bottom style="thin">
        <color theme="7"/>
      </bottom>
      <diagonal/>
    </border>
    <border>
      <left/>
      <right/>
      <top/>
      <bottom style="thin">
        <color rgb="FF00599D"/>
      </bottom>
      <diagonal/>
    </border>
    <border>
      <left style="medium">
        <color theme="3"/>
      </left>
      <right style="medium">
        <color theme="3"/>
      </right>
      <top style="medium">
        <color theme="3"/>
      </top>
      <bottom style="medium">
        <color theme="3"/>
      </bottom>
      <diagonal/>
    </border>
    <border>
      <left style="medium">
        <color theme="4"/>
      </left>
      <right style="medium">
        <color theme="4"/>
      </right>
      <top style="medium">
        <color theme="4"/>
      </top>
      <bottom style="medium">
        <color theme="4"/>
      </bottom>
      <diagonal/>
    </border>
    <border>
      <left style="thin">
        <color theme="3"/>
      </left>
      <right style="thin">
        <color theme="3"/>
      </right>
      <top style="thin">
        <color theme="3"/>
      </top>
      <bottom style="thin">
        <color theme="3"/>
      </bottom>
      <diagonal/>
    </border>
    <border>
      <left/>
      <right style="thin">
        <color theme="3"/>
      </right>
      <top/>
      <bottom style="thin">
        <color theme="3"/>
      </bottom>
      <diagonal/>
    </border>
    <border>
      <left style="thin">
        <color theme="3"/>
      </left>
      <right/>
      <top/>
      <bottom style="thin">
        <color theme="3"/>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theme="6"/>
      </left>
      <right style="medium">
        <color theme="6"/>
      </right>
      <top style="medium">
        <color theme="6"/>
      </top>
      <bottom style="medium">
        <color theme="6"/>
      </bottom>
      <diagonal/>
    </border>
    <border>
      <left/>
      <right/>
      <top/>
      <bottom style="medium">
        <color theme="7"/>
      </bottom>
      <diagonal/>
    </border>
    <border>
      <left/>
      <right/>
      <top style="thin">
        <color theme="0" tint="-0.24994659260841701"/>
      </top>
      <bottom/>
      <diagonal/>
    </border>
    <border>
      <left style="medium">
        <color theme="5"/>
      </left>
      <right style="thin">
        <color theme="3"/>
      </right>
      <top/>
      <bottom/>
      <diagonal/>
    </border>
    <border>
      <left/>
      <right/>
      <top style="medium">
        <color theme="7"/>
      </top>
      <bottom/>
      <diagonal/>
    </border>
    <border>
      <left/>
      <right/>
      <top style="thin">
        <color theme="0" tint="-0.24994659260841701"/>
      </top>
      <bottom style="thin">
        <color indexed="22"/>
      </bottom>
      <diagonal/>
    </border>
    <border>
      <left/>
      <right/>
      <top/>
      <bottom style="medium">
        <color theme="6"/>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ashed">
        <color indexed="22"/>
      </left>
      <right/>
      <top style="thin">
        <color indexed="22"/>
      </top>
      <bottom style="thin">
        <color indexed="22"/>
      </bottom>
      <diagonal/>
    </border>
    <border>
      <left/>
      <right style="dashed">
        <color indexed="22"/>
      </right>
      <top style="thin">
        <color indexed="22"/>
      </top>
      <bottom style="thin">
        <color indexed="22"/>
      </bottom>
      <diagonal/>
    </border>
    <border>
      <left style="medium">
        <color theme="3"/>
      </left>
      <right/>
      <top/>
      <bottom/>
      <diagonal/>
    </border>
    <border>
      <left style="medium">
        <color theme="5"/>
      </left>
      <right/>
      <top/>
      <bottom/>
      <diagonal/>
    </border>
    <border>
      <left/>
      <right/>
      <top style="medium">
        <color theme="3"/>
      </top>
      <bottom/>
      <diagonal/>
    </border>
    <border>
      <left/>
      <right/>
      <top/>
      <bottom style="thin">
        <color theme="0" tint="-0.24994659260841701"/>
      </bottom>
      <diagonal/>
    </border>
    <border>
      <left/>
      <right/>
      <top style="medium">
        <color theme="5"/>
      </top>
      <bottom/>
      <diagonal/>
    </border>
    <border>
      <left/>
      <right/>
      <top style="thin">
        <color theme="5"/>
      </top>
      <bottom/>
      <diagonal/>
    </border>
    <border>
      <left/>
      <right/>
      <top style="thin">
        <color theme="7"/>
      </top>
      <bottom/>
      <diagonal/>
    </border>
    <border>
      <left style="medium">
        <color theme="6"/>
      </left>
      <right/>
      <top/>
      <bottom/>
      <diagonal/>
    </border>
    <border>
      <left style="dotted">
        <color indexed="22"/>
      </left>
      <right/>
      <top style="thin">
        <color indexed="22"/>
      </top>
      <bottom style="thin">
        <color indexed="22"/>
      </bottom>
      <diagonal/>
    </border>
    <border>
      <left style="dashed">
        <color indexed="22"/>
      </left>
      <right/>
      <top/>
      <bottom/>
      <diagonal/>
    </border>
    <border>
      <left style="dashed">
        <color theme="0" tint="-0.24994659260841701"/>
      </left>
      <right/>
      <top/>
      <bottom/>
      <diagonal/>
    </border>
    <border>
      <left/>
      <right style="dotted">
        <color indexed="22"/>
      </right>
      <top style="thin">
        <color indexed="22"/>
      </top>
      <bottom style="thin">
        <color indexed="22"/>
      </bottom>
      <diagonal/>
    </border>
    <border>
      <left style="thin">
        <color theme="6"/>
      </left>
      <right/>
      <top style="thin">
        <color theme="6"/>
      </top>
      <bottom/>
      <diagonal/>
    </border>
    <border>
      <left/>
      <right style="thin">
        <color theme="6"/>
      </right>
      <top style="thin">
        <color theme="6"/>
      </top>
      <bottom/>
      <diagonal/>
    </border>
    <border>
      <left style="dotted">
        <color theme="0" tint="-0.24994659260841701"/>
      </left>
      <right/>
      <top style="thin">
        <color theme="0" tint="-0.24994659260841701"/>
      </top>
      <bottom style="thin">
        <color theme="0" tint="-0.24994659260841701"/>
      </bottom>
      <diagonal/>
    </border>
    <border>
      <left style="dotted">
        <color theme="0" tint="-0.24994659260841701"/>
      </left>
      <right/>
      <top style="thin">
        <color theme="0" tint="-0.24994659260841701"/>
      </top>
      <bottom/>
      <diagonal/>
    </border>
    <border>
      <left style="thin">
        <color theme="6"/>
      </left>
      <right/>
      <top/>
      <bottom style="thin">
        <color theme="6"/>
      </bottom>
      <diagonal/>
    </border>
    <border>
      <left/>
      <right style="thin">
        <color theme="6"/>
      </right>
      <top/>
      <bottom style="thin">
        <color theme="6"/>
      </bottom>
      <diagonal/>
    </border>
    <border>
      <left style="dotted">
        <color theme="0" tint="-0.24994659260841701"/>
      </left>
      <right/>
      <top/>
      <bottom style="thin">
        <color theme="0" tint="-0.24994659260841701"/>
      </bottom>
      <diagonal/>
    </border>
    <border>
      <left style="thin">
        <color theme="3"/>
      </left>
      <right style="thin">
        <color theme="3"/>
      </right>
      <top/>
      <bottom/>
      <diagonal/>
    </border>
    <border>
      <left/>
      <right/>
      <top style="thin">
        <color theme="0" tint="-0.499984740745262"/>
      </top>
      <bottom style="thin">
        <color theme="0" tint="-0.499984740745262"/>
      </bottom>
      <diagonal/>
    </border>
    <border>
      <left/>
      <right/>
      <top style="thin">
        <color indexed="22"/>
      </top>
      <bottom style="thin">
        <color indexed="22"/>
      </bottom>
      <diagonal/>
    </border>
    <border>
      <left/>
      <right/>
      <top style="thin">
        <color theme="0" tint="-0.499984740745262"/>
      </top>
      <bottom style="thin">
        <color indexed="22"/>
      </bottom>
      <diagonal/>
    </border>
    <border>
      <left/>
      <right style="dotted">
        <color theme="0" tint="-0.24994659260841701"/>
      </right>
      <top style="thin">
        <color theme="0" tint="-0.24994659260841701"/>
      </top>
      <bottom style="thin">
        <color theme="0" tint="-0.24994659260841701"/>
      </bottom>
      <diagonal/>
    </border>
    <border>
      <left/>
      <right/>
      <top style="thin">
        <color theme="7"/>
      </top>
      <bottom style="thin">
        <color theme="0" tint="-0.24994659260841701"/>
      </bottom>
      <diagonal/>
    </border>
    <border>
      <left/>
      <right/>
      <top style="thin">
        <color theme="0" tint="-0.499984740745262"/>
      </top>
      <bottom style="thin">
        <color theme="0" tint="-0.24994659260841701"/>
      </bottom>
      <diagonal/>
    </border>
    <border>
      <left/>
      <right style="thin">
        <color auto="1"/>
      </right>
      <top/>
      <bottom/>
      <diagonal/>
    </border>
    <border>
      <left/>
      <right style="hair">
        <color theme="0" tint="-0.499984740745262"/>
      </right>
      <top/>
      <bottom style="thin">
        <color indexed="22"/>
      </bottom>
      <diagonal/>
    </border>
    <border>
      <left style="dotted">
        <color theme="0" tint="-0.499984740745262"/>
      </left>
      <right/>
      <top style="thin">
        <color theme="0" tint="-0.499984740745262"/>
      </top>
      <bottom style="thin">
        <color theme="0" tint="-0.499984740745262"/>
      </bottom>
      <diagonal/>
    </border>
    <border>
      <left/>
      <right style="thin">
        <color theme="4"/>
      </right>
      <top/>
      <bottom/>
      <diagonal/>
    </border>
    <border>
      <left style="thin">
        <color theme="4"/>
      </left>
      <right style="thin">
        <color theme="4"/>
      </right>
      <top style="thin">
        <color theme="4"/>
      </top>
      <bottom style="thin">
        <color theme="4"/>
      </bottom>
      <diagonal/>
    </border>
    <border>
      <left style="dotted">
        <color indexed="22"/>
      </left>
      <right/>
      <top style="thin">
        <color indexed="22"/>
      </top>
      <bottom/>
      <diagonal/>
    </border>
    <border>
      <left style="dotted">
        <color indexed="22"/>
      </left>
      <right/>
      <top/>
      <bottom style="thin">
        <color indexed="22"/>
      </bottom>
      <diagonal/>
    </border>
    <border>
      <left style="dotted">
        <color indexed="22"/>
      </left>
      <right style="dotted">
        <color indexed="22"/>
      </right>
      <top style="thin">
        <color indexed="22"/>
      </top>
      <bottom/>
      <diagonal/>
    </border>
    <border>
      <left style="dotted">
        <color indexed="22"/>
      </left>
      <right style="dotted">
        <color indexed="22"/>
      </right>
      <top/>
      <bottom style="thin">
        <color indexed="22"/>
      </bottom>
      <diagonal/>
    </border>
    <border>
      <left/>
      <right style="dotted">
        <color indexed="22"/>
      </right>
      <top style="thin">
        <color indexed="22"/>
      </top>
      <bottom/>
      <diagonal/>
    </border>
    <border>
      <left/>
      <right style="dotted">
        <color indexed="22"/>
      </right>
      <top/>
      <bottom style="thin">
        <color indexed="22"/>
      </bottom>
      <diagonal/>
    </border>
    <border>
      <left style="thin">
        <color auto="1"/>
      </left>
      <right/>
      <top/>
      <bottom/>
      <diagonal/>
    </border>
    <border>
      <left style="dotted">
        <color indexed="22"/>
      </left>
      <right style="dotted">
        <color indexed="22"/>
      </right>
      <top style="thin">
        <color indexed="22"/>
      </top>
      <bottom style="thin">
        <color indexed="22"/>
      </bottom>
      <diagonal/>
    </border>
    <border>
      <left/>
      <right style="hair">
        <color indexed="22"/>
      </right>
      <top style="thin">
        <color indexed="22"/>
      </top>
      <bottom/>
      <diagonal/>
    </border>
    <border>
      <left/>
      <right style="dotted">
        <color indexed="22"/>
      </right>
      <top/>
      <bottom/>
      <diagonal/>
    </border>
    <border>
      <left/>
      <right style="dotted">
        <color theme="0" tint="-0.24994659260841701"/>
      </right>
      <top/>
      <bottom/>
      <diagonal/>
    </border>
    <border>
      <left style="dotted">
        <color theme="0" tint="-0.24994659260841701"/>
      </left>
      <right style="dotted">
        <color theme="0" tint="-0.24994659260841701"/>
      </right>
      <top style="thin">
        <color theme="0" tint="-0.24994659260841701"/>
      </top>
      <bottom style="thin">
        <color theme="0" tint="-0.24994659260841701"/>
      </bottom>
      <diagonal/>
    </border>
    <border>
      <left/>
      <right/>
      <top style="thin">
        <color theme="0" tint="-0.24994659260841701"/>
      </top>
      <bottom style="double">
        <color theme="0" tint="-0.24994659260841701"/>
      </bottom>
      <diagonal/>
    </border>
    <border>
      <left/>
      <right style="dotted">
        <color theme="0" tint="-0.24994659260841701"/>
      </right>
      <top style="thin">
        <color theme="0" tint="-0.24994659260841701"/>
      </top>
      <bottom style="double">
        <color theme="0" tint="-0.24994659260841701"/>
      </bottom>
      <diagonal/>
    </border>
    <border>
      <left/>
      <right style="dotted">
        <color theme="0" tint="-0.24994659260841701"/>
      </right>
      <top style="double">
        <color theme="0" tint="-0.24994659260841701"/>
      </top>
      <bottom/>
      <diagonal/>
    </border>
    <border>
      <left/>
      <right/>
      <top style="double">
        <color theme="0" tint="-0.24994659260841701"/>
      </top>
      <bottom/>
      <diagonal/>
    </border>
    <border>
      <left style="dotted">
        <color theme="0" tint="-0.24994659260841701"/>
      </left>
      <right/>
      <top style="thin">
        <color theme="0" tint="-0.24994659260841701"/>
      </top>
      <bottom style="double">
        <color theme="0" tint="-0.24994659260841701"/>
      </bottom>
      <diagonal/>
    </border>
    <border>
      <left style="dotted">
        <color theme="0" tint="-0.24994659260841701"/>
      </left>
      <right/>
      <top style="thin">
        <color indexed="22"/>
      </top>
      <bottom/>
      <diagonal/>
    </border>
    <border>
      <left style="dotted">
        <color theme="0" tint="-0.24994659260841701"/>
      </left>
      <right/>
      <top/>
      <bottom/>
      <diagonal/>
    </border>
    <border>
      <left style="thin">
        <color theme="6"/>
      </left>
      <right/>
      <top/>
      <bottom/>
      <diagonal/>
    </border>
    <border>
      <left/>
      <right style="thin">
        <color theme="6"/>
      </right>
      <top/>
      <bottom/>
      <diagonal/>
    </border>
    <border>
      <left/>
      <right style="dotted">
        <color theme="0" tint="-0.24994659260841701"/>
      </right>
      <top style="thin">
        <color theme="0" tint="-0.24994659260841701"/>
      </top>
      <bottom/>
      <diagonal/>
    </border>
    <border>
      <left/>
      <right style="dotted">
        <color theme="0" tint="-0.24994659260841701"/>
      </right>
      <top/>
      <bottom style="thin">
        <color theme="0" tint="-0.24994659260841701"/>
      </bottom>
      <diagonal/>
    </border>
  </borders>
  <cellStyleXfs count="339">
    <xf numFmtId="0" fontId="0" fillId="0" borderId="0" applyProtection="0"/>
    <xf numFmtId="0" fontId="37" fillId="0" borderId="0"/>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0" borderId="1" applyNumberFormat="0" applyFill="0" applyAlignment="0" applyProtection="0"/>
    <xf numFmtId="0" fontId="15" fillId="0" borderId="2" applyNumberFormat="0" applyFill="0" applyAlignment="0" applyProtection="0"/>
    <xf numFmtId="0" fontId="15" fillId="0" borderId="3" applyNumberFormat="0" applyFill="0" applyAlignment="0" applyProtection="0"/>
    <xf numFmtId="0" fontId="15" fillId="0" borderId="0" applyNumberFormat="0" applyFill="0" applyBorder="0" applyAlignment="0" applyProtection="0"/>
    <xf numFmtId="0" fontId="15" fillId="16" borderId="4" applyNumberFormat="0" applyAlignment="0" applyProtection="0"/>
    <xf numFmtId="0" fontId="15" fillId="0" borderId="5" applyNumberFormat="0" applyFill="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20" borderId="0" applyNumberFormat="0" applyBorder="0" applyAlignment="0" applyProtection="0"/>
    <xf numFmtId="0" fontId="15" fillId="4" borderId="0" applyNumberFormat="0" applyBorder="0" applyAlignment="0" applyProtection="0"/>
    <xf numFmtId="0" fontId="15" fillId="7" borderId="4" applyNumberFormat="0" applyAlignment="0" applyProtection="0"/>
    <xf numFmtId="44" fontId="15" fillId="0" borderId="0" applyFont="0" applyFill="0" applyBorder="0" applyAlignment="0" applyProtection="0"/>
    <xf numFmtId="0" fontId="15" fillId="3" borderId="0" applyNumberFormat="0" applyBorder="0" applyAlignment="0" applyProtection="0"/>
    <xf numFmtId="0" fontId="15" fillId="21" borderId="0" applyNumberFormat="0" applyBorder="0" applyAlignment="0" applyProtection="0"/>
    <xf numFmtId="0" fontId="46" fillId="0" borderId="0"/>
    <xf numFmtId="0" fontId="37" fillId="0" borderId="0"/>
    <xf numFmtId="0" fontId="37" fillId="0" borderId="0" applyProtection="0"/>
    <xf numFmtId="0" fontId="15" fillId="0" borderId="0"/>
    <xf numFmtId="0" fontId="15" fillId="22" borderId="6" applyNumberFormat="0" applyFont="0" applyAlignment="0" applyProtection="0"/>
    <xf numFmtId="0" fontId="15" fillId="16" borderId="7" applyNumberFormat="0" applyAlignment="0" applyProtection="0"/>
    <xf numFmtId="0" fontId="15" fillId="0" borderId="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8" applyNumberFormat="0" applyFill="0" applyAlignment="0" applyProtection="0"/>
    <xf numFmtId="0" fontId="15" fillId="23" borderId="9" applyNumberFormat="0" applyAlignment="0" applyProtection="0"/>
    <xf numFmtId="164" fontId="37" fillId="0" borderId="0" applyFont="0" applyFill="0" applyBorder="0" applyAlignment="0" applyProtection="0"/>
    <xf numFmtId="0" fontId="47" fillId="0" borderId="0"/>
    <xf numFmtId="0" fontId="15" fillId="0" borderId="0"/>
    <xf numFmtId="0" fontId="15" fillId="0" borderId="0"/>
    <xf numFmtId="0" fontId="15" fillId="0" borderId="0"/>
    <xf numFmtId="0" fontId="15" fillId="0" borderId="0"/>
    <xf numFmtId="164" fontId="15" fillId="0" borderId="0" applyFont="0" applyFill="0" applyBorder="0" applyAlignment="0" applyProtection="0"/>
    <xf numFmtId="164" fontId="49" fillId="0" borderId="0" applyFont="0" applyFill="0" applyBorder="0" applyAlignment="0" applyProtection="0"/>
    <xf numFmtId="0" fontId="15" fillId="0" borderId="0" applyProtection="0"/>
    <xf numFmtId="9" fontId="15" fillId="0" borderId="0" applyFont="0" applyFill="0" applyBorder="0" applyAlignment="0" applyProtection="0"/>
    <xf numFmtId="0" fontId="15" fillId="0" borderId="0"/>
    <xf numFmtId="0" fontId="15" fillId="0" borderId="0"/>
    <xf numFmtId="0" fontId="15" fillId="0" borderId="0"/>
    <xf numFmtId="0" fontId="15" fillId="0" borderId="0" applyProtection="0"/>
    <xf numFmtId="0" fontId="15" fillId="0" borderId="0"/>
    <xf numFmtId="0" fontId="15" fillId="0" borderId="0"/>
    <xf numFmtId="0" fontId="15" fillId="0" borderId="0"/>
    <xf numFmtId="0" fontId="15" fillId="0" borderId="0"/>
    <xf numFmtId="0" fontId="79" fillId="0" borderId="0"/>
    <xf numFmtId="0" fontId="101" fillId="0" borderId="0" applyNumberFormat="0" applyFill="0" applyBorder="0" applyAlignment="0" applyProtection="0">
      <alignment vertical="top"/>
      <protection locked="0"/>
    </xf>
    <xf numFmtId="0" fontId="14" fillId="0" borderId="0"/>
    <xf numFmtId="0" fontId="15" fillId="0" borderId="0" applyProtection="0"/>
    <xf numFmtId="0" fontId="15" fillId="0" borderId="0"/>
    <xf numFmtId="0" fontId="15" fillId="0" borderId="0"/>
    <xf numFmtId="0" fontId="108" fillId="0" borderId="54" applyNumberFormat="0" applyBorder="0" applyProtection="0">
      <alignment horizontal="center"/>
    </xf>
    <xf numFmtId="0" fontId="109" fillId="0" borderId="0" applyFill="0" applyBorder="0" applyProtection="0"/>
    <xf numFmtId="0" fontId="108" fillId="41" borderId="55" applyNumberFormat="0" applyBorder="0" applyProtection="0">
      <alignment horizontal="center"/>
    </xf>
    <xf numFmtId="0" fontId="110" fillId="0" borderId="0" applyNumberFormat="0" applyFill="0" applyProtection="0"/>
    <xf numFmtId="0" fontId="108" fillId="0" borderId="0" applyNumberFormat="0" applyFill="0" applyBorder="0" applyProtection="0">
      <alignment horizontal="left"/>
    </xf>
    <xf numFmtId="0" fontId="15" fillId="0" borderId="0"/>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0" borderId="1" applyNumberFormat="0" applyFill="0" applyAlignment="0" applyProtection="0"/>
    <xf numFmtId="0" fontId="15" fillId="0" borderId="2" applyNumberFormat="0" applyFill="0" applyAlignment="0" applyProtection="0"/>
    <xf numFmtId="0" fontId="15" fillId="0" borderId="3" applyNumberFormat="0" applyFill="0" applyAlignment="0" applyProtection="0"/>
    <xf numFmtId="0" fontId="15" fillId="0" borderId="0" applyNumberFormat="0" applyFill="0" applyBorder="0" applyAlignment="0" applyProtection="0"/>
    <xf numFmtId="0" fontId="15" fillId="16" borderId="4" applyNumberFormat="0" applyAlignment="0" applyProtection="0"/>
    <xf numFmtId="0" fontId="15" fillId="0" borderId="5" applyNumberFormat="0" applyFill="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20" borderId="0" applyNumberFormat="0" applyBorder="0" applyAlignment="0" applyProtection="0"/>
    <xf numFmtId="0" fontId="15" fillId="4" borderId="0" applyNumberFormat="0" applyBorder="0" applyAlignment="0" applyProtection="0"/>
    <xf numFmtId="0" fontId="15" fillId="7" borderId="4" applyNumberFormat="0" applyAlignment="0" applyProtection="0"/>
    <xf numFmtId="0" fontId="15" fillId="3" borderId="0" applyNumberFormat="0" applyBorder="0" applyAlignment="0" applyProtection="0"/>
    <xf numFmtId="0" fontId="15" fillId="21" borderId="0" applyNumberFormat="0" applyBorder="0" applyAlignment="0" applyProtection="0"/>
    <xf numFmtId="0" fontId="15" fillId="22" borderId="6" applyNumberFormat="0" applyFont="0" applyAlignment="0" applyProtection="0"/>
    <xf numFmtId="0" fontId="15" fillId="16" borderId="7" applyNumberFormat="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8" applyNumberFormat="0" applyFill="0" applyAlignment="0" applyProtection="0"/>
    <xf numFmtId="0" fontId="15" fillId="23" borderId="9" applyNumberFormat="0" applyAlignment="0" applyProtection="0"/>
    <xf numFmtId="0" fontId="15" fillId="0" borderId="0"/>
    <xf numFmtId="0" fontId="1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4" fontId="15" fillId="0" borderId="0" applyFont="0" applyFill="0" applyBorder="0" applyAlignment="0" applyProtection="0"/>
    <xf numFmtId="164" fontId="15" fillId="0" borderId="0" applyFont="0" applyFill="0" applyBorder="0" applyAlignment="0" applyProtection="0"/>
    <xf numFmtId="176" fontId="15" fillId="0" borderId="0" applyFont="0" applyFill="0" applyBorder="0" applyAlignment="0" applyProtection="0"/>
    <xf numFmtId="177" fontId="15" fillId="0" borderId="0" applyFont="0" applyFill="0" applyBorder="0" applyAlignment="0" applyProtection="0"/>
    <xf numFmtId="177" fontId="13" fillId="0" borderId="0" applyFont="0" applyFill="0" applyBorder="0" applyAlignment="0" applyProtection="0"/>
    <xf numFmtId="0" fontId="13"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5" fillId="0" borderId="0"/>
    <xf numFmtId="9" fontId="125" fillId="0" borderId="0" applyFont="0" applyFill="0" applyBorder="0" applyAlignment="0" applyProtection="0"/>
    <xf numFmtId="0" fontId="101" fillId="0" borderId="0" applyNumberFormat="0" applyFill="0" applyBorder="0" applyAlignment="0" applyProtection="0">
      <alignment vertical="top"/>
      <protection locked="0"/>
    </xf>
    <xf numFmtId="177" fontId="11" fillId="0" borderId="0" applyFont="0" applyFill="0" applyBorder="0" applyAlignment="0" applyProtection="0"/>
    <xf numFmtId="0" fontId="11" fillId="0" borderId="0"/>
    <xf numFmtId="0" fontId="11" fillId="0" borderId="0"/>
    <xf numFmtId="0" fontId="11" fillId="0" borderId="0"/>
    <xf numFmtId="0" fontId="11" fillId="0" borderId="0"/>
    <xf numFmtId="0" fontId="15" fillId="0" borderId="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8" fillId="0" borderId="0"/>
    <xf numFmtId="0" fontId="15" fillId="0" borderId="0" applyProtection="0"/>
    <xf numFmtId="0" fontId="7" fillId="0" borderId="0"/>
    <xf numFmtId="0" fontId="7" fillId="0" borderId="0"/>
    <xf numFmtId="0" fontId="7" fillId="0" borderId="0"/>
    <xf numFmtId="0" fontId="7" fillId="0" borderId="0"/>
    <xf numFmtId="0" fontId="7" fillId="0" borderId="0"/>
    <xf numFmtId="0" fontId="6" fillId="0" borderId="0"/>
    <xf numFmtId="9" fontId="6" fillId="0" borderId="0" applyFont="0" applyFill="0" applyBorder="0" applyAlignment="0" applyProtection="0"/>
    <xf numFmtId="0" fontId="5" fillId="0" borderId="0"/>
    <xf numFmtId="9" fontId="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73" fillId="0" borderId="0"/>
    <xf numFmtId="43" fontId="186" fillId="0" borderId="0" applyFont="0" applyFill="0" applyBorder="0" applyAlignment="0" applyProtection="0"/>
    <xf numFmtId="0" fontId="3" fillId="0" borderId="0"/>
    <xf numFmtId="0" fontId="194" fillId="0" borderId="0" applyNumberFormat="0" applyFill="0" applyBorder="0" applyAlignment="0" applyProtection="0"/>
    <xf numFmtId="0" fontId="2" fillId="0" borderId="0"/>
    <xf numFmtId="9" fontId="2" fillId="0" borderId="0" applyFont="0" applyFill="0" applyBorder="0" applyAlignment="0" applyProtection="0"/>
    <xf numFmtId="0" fontId="201" fillId="0" borderId="0" applyNumberFormat="0" applyFill="0" applyBorder="0" applyAlignment="0" applyProtection="0"/>
    <xf numFmtId="0" fontId="1" fillId="0" borderId="0"/>
    <xf numFmtId="9" fontId="1" fillId="0" borderId="0" applyFont="0" applyFill="0" applyBorder="0" applyAlignment="0" applyProtection="0"/>
    <xf numFmtId="0" fontId="15" fillId="0" borderId="0"/>
  </cellStyleXfs>
  <cellXfs count="2504">
    <xf numFmtId="0" fontId="0" fillId="0" borderId="0" xfId="0"/>
    <xf numFmtId="0" fontId="0" fillId="0" borderId="0" xfId="0" applyBorder="1"/>
    <xf numFmtId="0" fontId="0" fillId="25" borderId="0" xfId="0" applyFill="1"/>
    <xf numFmtId="0" fontId="18" fillId="25" borderId="0" xfId="0" applyFont="1" applyFill="1" applyBorder="1"/>
    <xf numFmtId="0" fontId="0" fillId="25" borderId="0" xfId="0" applyFill="1" applyBorder="1"/>
    <xf numFmtId="0" fontId="20" fillId="25" borderId="0" xfId="0" applyFont="1" applyFill="1" applyBorder="1"/>
    <xf numFmtId="0" fontId="0" fillId="25" borderId="0" xfId="0" applyFill="1" applyAlignment="1">
      <alignment vertical="center"/>
    </xf>
    <xf numFmtId="0" fontId="0" fillId="0" borderId="0" xfId="0" applyAlignment="1">
      <alignment vertical="center"/>
    </xf>
    <xf numFmtId="0" fontId="23" fillId="25" borderId="0" xfId="0" applyFont="1" applyFill="1" applyBorder="1"/>
    <xf numFmtId="0" fontId="24" fillId="25" borderId="0" xfId="0" applyFont="1" applyFill="1" applyBorder="1"/>
    <xf numFmtId="0" fontId="24" fillId="25" borderId="0" xfId="0" applyFont="1" applyFill="1" applyBorder="1" applyAlignment="1">
      <alignment horizontal="center"/>
    </xf>
    <xf numFmtId="165" fontId="25" fillId="24" borderId="0" xfId="40" applyNumberFormat="1" applyFont="1" applyFill="1" applyBorder="1" applyAlignment="1">
      <alignment horizontal="center" wrapText="1"/>
    </xf>
    <xf numFmtId="0" fontId="24" fillId="24" borderId="0" xfId="40" applyFont="1" applyFill="1" applyBorder="1"/>
    <xf numFmtId="0" fontId="25" fillId="25" borderId="0" xfId="0" applyFont="1" applyFill="1" applyBorder="1"/>
    <xf numFmtId="0" fontId="0" fillId="25" borderId="0" xfId="0" applyFill="1" applyBorder="1" applyAlignment="1">
      <alignment vertical="center"/>
    </xf>
    <xf numFmtId="0" fontId="26" fillId="25" borderId="0" xfId="0" applyFont="1" applyFill="1" applyBorder="1"/>
    <xf numFmtId="0" fontId="29" fillId="25" borderId="0" xfId="0" applyFont="1" applyFill="1" applyBorder="1" applyAlignment="1">
      <alignment horizontal="right"/>
    </xf>
    <xf numFmtId="165" fontId="31" fillId="25" borderId="0" xfId="0" applyNumberFormat="1" applyFont="1" applyFill="1" applyBorder="1" applyAlignment="1">
      <alignment horizontal="center"/>
    </xf>
    <xf numFmtId="165" fontId="25" fillId="25" borderId="0" xfId="40" applyNumberFormat="1" applyFont="1" applyFill="1" applyBorder="1" applyAlignment="1">
      <alignment horizontal="center" wrapText="1"/>
    </xf>
    <xf numFmtId="0" fontId="34" fillId="25" borderId="0" xfId="0" applyFont="1" applyFill="1" applyBorder="1" applyAlignment="1">
      <alignment horizontal="left"/>
    </xf>
    <xf numFmtId="0" fontId="16" fillId="25" borderId="0" xfId="0" applyFont="1" applyFill="1" applyBorder="1"/>
    <xf numFmtId="0" fontId="0" fillId="25" borderId="0" xfId="0" applyFill="1" applyAlignment="1">
      <alignment readingOrder="1"/>
    </xf>
    <xf numFmtId="0" fontId="0" fillId="25" borderId="0" xfId="0" applyFill="1" applyBorder="1" applyAlignment="1">
      <alignment readingOrder="1"/>
    </xf>
    <xf numFmtId="0" fontId="0" fillId="25" borderId="0" xfId="0" applyFill="1" applyBorder="1" applyAlignment="1">
      <alignment readingOrder="2"/>
    </xf>
    <xf numFmtId="0" fontId="0" fillId="0" borderId="0" xfId="0" applyAlignment="1">
      <alignment readingOrder="2"/>
    </xf>
    <xf numFmtId="0" fontId="0" fillId="25" borderId="0" xfId="0" applyFill="1" applyAlignment="1">
      <alignment readingOrder="2"/>
    </xf>
    <xf numFmtId="0" fontId="16" fillId="25" borderId="0" xfId="0" applyFont="1" applyFill="1" applyAlignment="1">
      <alignment readingOrder="1"/>
    </xf>
    <xf numFmtId="0" fontId="16" fillId="25" borderId="0" xfId="0" applyFont="1" applyFill="1" applyBorder="1" applyAlignment="1">
      <alignment readingOrder="1"/>
    </xf>
    <xf numFmtId="0" fontId="16" fillId="25" borderId="0" xfId="0" applyFont="1" applyFill="1" applyAlignment="1">
      <alignment readingOrder="2"/>
    </xf>
    <xf numFmtId="0" fontId="16" fillId="0" borderId="0" xfId="0" applyFont="1" applyAlignment="1">
      <alignment readingOrder="2"/>
    </xf>
    <xf numFmtId="0" fontId="25" fillId="25" borderId="0" xfId="0" applyFont="1" applyFill="1" applyBorder="1" applyAlignment="1">
      <alignment horizontal="center" vertical="top" readingOrder="1"/>
    </xf>
    <xf numFmtId="0" fontId="25" fillId="25" borderId="0" xfId="0" applyFont="1" applyFill="1" applyBorder="1" applyAlignment="1">
      <alignment horizontal="right" readingOrder="1"/>
    </xf>
    <xf numFmtId="0" fontId="25" fillId="25" borderId="0" xfId="0" applyFont="1" applyFill="1" applyBorder="1" applyAlignment="1">
      <alignment horizontal="justify" vertical="top" readingOrder="1"/>
    </xf>
    <xf numFmtId="0" fontId="24" fillId="25" borderId="0" xfId="0" applyFont="1" applyFill="1" applyBorder="1" applyAlignment="1">
      <alignment readingOrder="1"/>
    </xf>
    <xf numFmtId="0" fontId="24" fillId="24" borderId="0" xfId="40" applyFont="1" applyFill="1" applyBorder="1" applyAlignment="1">
      <alignment readingOrder="1"/>
    </xf>
    <xf numFmtId="0" fontId="25" fillId="25" borderId="0" xfId="0" applyFont="1" applyFill="1" applyBorder="1" applyAlignment="1">
      <alignment readingOrder="1"/>
    </xf>
    <xf numFmtId="0" fontId="24" fillId="25" borderId="0" xfId="0" applyFont="1" applyFill="1" applyBorder="1" applyAlignment="1">
      <alignment horizontal="center" readingOrder="1"/>
    </xf>
    <xf numFmtId="165" fontId="25" fillId="24" borderId="0" xfId="40" applyNumberFormat="1" applyFont="1" applyFill="1" applyBorder="1" applyAlignment="1">
      <alignment horizontal="center" readingOrder="1"/>
    </xf>
    <xf numFmtId="0" fontId="16" fillId="0" borderId="0" xfId="0" applyFont="1" applyAlignment="1">
      <alignment horizontal="right" readingOrder="2"/>
    </xf>
    <xf numFmtId="0" fontId="39" fillId="25" borderId="0" xfId="0" applyFont="1" applyFill="1" applyBorder="1"/>
    <xf numFmtId="0" fontId="25" fillId="25" borderId="0" xfId="0" applyFont="1" applyFill="1" applyBorder="1" applyAlignment="1">
      <alignment horizontal="center" vertical="center" readingOrder="1"/>
    </xf>
    <xf numFmtId="0" fontId="25" fillId="25" borderId="0" xfId="0" applyFont="1" applyFill="1" applyBorder="1" applyAlignment="1">
      <alignment vertical="center" readingOrder="1"/>
    </xf>
    <xf numFmtId="0" fontId="25" fillId="25" borderId="0" xfId="0" applyFont="1" applyFill="1" applyBorder="1" applyAlignment="1">
      <alignment horizontal="right" vertical="center" readingOrder="1"/>
    </xf>
    <xf numFmtId="0" fontId="44" fillId="25" borderId="0" xfId="0" applyFont="1" applyFill="1" applyBorder="1" applyAlignment="1">
      <alignment horizontal="justify" vertical="center" readingOrder="1"/>
    </xf>
    <xf numFmtId="165" fontId="25" fillId="26" borderId="0" xfId="40" applyNumberFormat="1" applyFont="1" applyFill="1" applyBorder="1" applyAlignment="1">
      <alignment horizontal="center" wrapText="1"/>
    </xf>
    <xf numFmtId="1" fontId="24" fillId="24" borderId="0" xfId="40" applyNumberFormat="1" applyFont="1" applyFill="1" applyBorder="1" applyAlignment="1">
      <alignment horizontal="center" wrapText="1"/>
    </xf>
    <xf numFmtId="0" fontId="39" fillId="24" borderId="0" xfId="40" applyFont="1" applyFill="1" applyBorder="1"/>
    <xf numFmtId="165" fontId="29" fillId="27" borderId="0" xfId="40" applyNumberFormat="1" applyFont="1" applyFill="1" applyBorder="1" applyAlignment="1">
      <alignment horizontal="center" wrapText="1"/>
    </xf>
    <xf numFmtId="3" fontId="25" fillId="27" borderId="0" xfId="40" applyNumberFormat="1" applyFont="1" applyFill="1" applyBorder="1" applyAlignment="1">
      <alignment horizontal="right" wrapText="1"/>
    </xf>
    <xf numFmtId="3" fontId="24" fillId="24" borderId="0" xfId="40" applyNumberFormat="1" applyFont="1" applyFill="1" applyBorder="1" applyAlignment="1">
      <alignment horizontal="right" wrapText="1"/>
    </xf>
    <xf numFmtId="0" fontId="39" fillId="24" borderId="0" xfId="40" applyFont="1" applyFill="1" applyBorder="1" applyAlignment="1">
      <alignment wrapText="1"/>
    </xf>
    <xf numFmtId="0" fontId="29" fillId="24" borderId="0" xfId="40" applyFont="1" applyFill="1" applyBorder="1"/>
    <xf numFmtId="0" fontId="52" fillId="24" borderId="0" xfId="40" applyFont="1" applyFill="1" applyBorder="1" applyAlignment="1">
      <alignment wrapText="1"/>
    </xf>
    <xf numFmtId="0" fontId="66" fillId="25" borderId="0" xfId="0" applyFont="1" applyFill="1"/>
    <xf numFmtId="0" fontId="0" fillId="0" borderId="0" xfId="0"/>
    <xf numFmtId="0" fontId="25" fillId="24" borderId="0" xfId="40" applyFont="1" applyFill="1" applyBorder="1" applyAlignment="1">
      <alignment horizontal="left"/>
    </xf>
    <xf numFmtId="0" fontId="29" fillId="24" borderId="0" xfId="40" applyFont="1" applyFill="1" applyBorder="1" applyAlignment="1">
      <alignment horizontal="left" indent="1"/>
    </xf>
    <xf numFmtId="0" fontId="24" fillId="24" borderId="0" xfId="40" applyFont="1" applyFill="1" applyBorder="1" applyAlignment="1">
      <alignment horizontal="left" indent="1"/>
    </xf>
    <xf numFmtId="0" fontId="0" fillId="25" borderId="0" xfId="51" applyFont="1" applyFill="1"/>
    <xf numFmtId="0" fontId="0" fillId="0" borderId="0" xfId="51" applyFont="1"/>
    <xf numFmtId="0" fontId="0" fillId="26" borderId="0" xfId="51" applyFont="1" applyFill="1"/>
    <xf numFmtId="0" fontId="0" fillId="25" borderId="0" xfId="51" applyFont="1" applyFill="1" applyBorder="1"/>
    <xf numFmtId="0" fontId="0" fillId="25" borderId="0" xfId="51" applyFont="1" applyFill="1" applyAlignment="1">
      <alignment vertical="center"/>
    </xf>
    <xf numFmtId="0" fontId="0" fillId="0" borderId="0" xfId="51" applyFont="1" applyAlignment="1">
      <alignment vertical="center"/>
    </xf>
    <xf numFmtId="0" fontId="23" fillId="25" borderId="0" xfId="51" applyFont="1" applyFill="1" applyBorder="1"/>
    <xf numFmtId="49" fontId="0" fillId="25" borderId="0" xfId="51" applyNumberFormat="1" applyFont="1" applyFill="1"/>
    <xf numFmtId="0" fontId="24" fillId="24" borderId="0" xfId="61" applyFont="1" applyFill="1" applyBorder="1" applyAlignment="1">
      <alignment horizontal="left" indent="1"/>
    </xf>
    <xf numFmtId="0" fontId="26" fillId="26" borderId="0" xfId="51" applyFont="1" applyFill="1"/>
    <xf numFmtId="0" fontId="25" fillId="24" borderId="0" xfId="61" applyFont="1" applyFill="1" applyBorder="1" applyAlignment="1">
      <alignment horizontal="left" indent="1"/>
    </xf>
    <xf numFmtId="4" fontId="25" fillId="27" borderId="0" xfId="61" applyNumberFormat="1" applyFont="1" applyFill="1" applyBorder="1" applyAlignment="1">
      <alignment horizontal="right" wrapText="1" indent="4"/>
    </xf>
    <xf numFmtId="0" fontId="26" fillId="0" borderId="0" xfId="51" applyFont="1"/>
    <xf numFmtId="0" fontId="36" fillId="26" borderId="0" xfId="51" applyFont="1" applyFill="1"/>
    <xf numFmtId="0" fontId="36" fillId="0" borderId="0" xfId="51" applyFont="1"/>
    <xf numFmtId="0" fontId="53" fillId="26" borderId="0" xfId="51" applyFont="1" applyFill="1" applyAlignment="1">
      <alignment horizontal="center"/>
    </xf>
    <xf numFmtId="0" fontId="53" fillId="0" borderId="0" xfId="51" applyFont="1" applyAlignment="1">
      <alignment horizontal="center"/>
    </xf>
    <xf numFmtId="0" fontId="15" fillId="26" borderId="0" xfId="51" applyFont="1" applyFill="1"/>
    <xf numFmtId="0" fontId="15" fillId="0" borderId="0" xfId="51" applyFont="1"/>
    <xf numFmtId="0" fontId="51" fillId="26" borderId="0" xfId="51" applyFont="1" applyFill="1"/>
    <xf numFmtId="0" fontId="51" fillId="0" borderId="0" xfId="51" applyFont="1"/>
    <xf numFmtId="0" fontId="74" fillId="26" borderId="0" xfId="51" applyFont="1" applyFill="1"/>
    <xf numFmtId="0" fontId="74" fillId="0" borderId="0" xfId="51" applyFont="1"/>
    <xf numFmtId="0" fontId="66" fillId="26" borderId="0" xfId="51" applyFont="1" applyFill="1"/>
    <xf numFmtId="0" fontId="66" fillId="25" borderId="0" xfId="51" applyFont="1" applyFill="1"/>
    <xf numFmtId="0" fontId="66" fillId="0" borderId="0" xfId="51" applyFont="1"/>
    <xf numFmtId="0" fontId="15" fillId="24" borderId="0" xfId="61" applyFont="1" applyFill="1" applyBorder="1" applyAlignment="1">
      <alignment horizontal="left" indent="1"/>
    </xf>
    <xf numFmtId="0" fontId="29" fillId="24" borderId="0" xfId="61" applyFont="1" applyFill="1" applyBorder="1" applyAlignment="1">
      <alignment horizontal="left" indent="1"/>
    </xf>
    <xf numFmtId="1" fontId="29" fillId="24" borderId="0" xfId="61" applyNumberFormat="1" applyFont="1" applyFill="1" applyBorder="1" applyAlignment="1">
      <alignment horizontal="center" wrapText="1"/>
    </xf>
    <xf numFmtId="166" fontId="29" fillId="24" borderId="0" xfId="61" applyNumberFormat="1" applyFont="1" applyFill="1" applyBorder="1" applyAlignment="1">
      <alignment horizontal="center" wrapText="1"/>
    </xf>
    <xf numFmtId="0" fontId="22" fillId="25" borderId="0" xfId="51" applyFont="1" applyFill="1"/>
    <xf numFmtId="0" fontId="22" fillId="0" borderId="0" xfId="51" applyFont="1"/>
    <xf numFmtId="0" fontId="44" fillId="24" borderId="0" xfId="61" applyFont="1" applyFill="1" applyBorder="1"/>
    <xf numFmtId="0" fontId="24" fillId="24" borderId="0" xfId="61" applyFont="1" applyFill="1" applyBorder="1"/>
    <xf numFmtId="0" fontId="15" fillId="25" borderId="0" xfId="62" applyFill="1"/>
    <xf numFmtId="0" fontId="15" fillId="0" borderId="0" xfId="62"/>
    <xf numFmtId="0" fontId="15" fillId="25" borderId="0" xfId="62" applyFill="1" applyBorder="1"/>
    <xf numFmtId="0" fontId="26" fillId="25" borderId="0" xfId="62" applyFont="1" applyFill="1" applyBorder="1"/>
    <xf numFmtId="0" fontId="15" fillId="25" borderId="0" xfId="62" applyFill="1" applyAlignment="1">
      <alignment vertical="center"/>
    </xf>
    <xf numFmtId="0" fontId="15" fillId="25" borderId="0" xfId="62" applyFill="1" applyBorder="1" applyAlignment="1">
      <alignment vertical="center"/>
    </xf>
    <xf numFmtId="0" fontId="15" fillId="0" borderId="0" xfId="62" applyAlignment="1">
      <alignment vertical="center"/>
    </xf>
    <xf numFmtId="0" fontId="25" fillId="25" borderId="0" xfId="62" applyFont="1" applyFill="1" applyBorder="1" applyAlignment="1">
      <alignment vertical="center"/>
    </xf>
    <xf numFmtId="0" fontId="23" fillId="25" borderId="0" xfId="62" applyFont="1" applyFill="1" applyBorder="1"/>
    <xf numFmtId="0" fontId="18" fillId="25" borderId="0" xfId="62" applyFont="1" applyFill="1" applyBorder="1"/>
    <xf numFmtId="0" fontId="25" fillId="25" borderId="0" xfId="62" applyFont="1" applyFill="1" applyBorder="1"/>
    <xf numFmtId="168" fontId="25" fillId="25" borderId="0" xfId="62" applyNumberFormat="1" applyFont="1" applyFill="1" applyBorder="1" applyAlignment="1">
      <alignment horizontal="right" indent="2"/>
    </xf>
    <xf numFmtId="0" fontId="50" fillId="25" borderId="0" xfId="62" applyFont="1" applyFill="1" applyBorder="1" applyAlignment="1">
      <alignment horizontal="left" vertical="center"/>
    </xf>
    <xf numFmtId="165" fontId="29" fillId="25" borderId="0" xfId="40" applyNumberFormat="1" applyFont="1" applyFill="1" applyBorder="1" applyAlignment="1">
      <alignment horizontal="right" wrapText="1"/>
    </xf>
    <xf numFmtId="3" fontId="29" fillId="25" borderId="0" xfId="40" applyNumberFormat="1" applyFont="1" applyFill="1" applyBorder="1" applyAlignment="1">
      <alignment horizontal="right" wrapText="1"/>
    </xf>
    <xf numFmtId="168" fontId="62" fillId="24" borderId="0" xfId="40" applyNumberFormat="1" applyFont="1" applyFill="1" applyBorder="1" applyAlignment="1">
      <alignment horizontal="center" wrapText="1"/>
    </xf>
    <xf numFmtId="165" fontId="24" fillId="24" borderId="0" xfId="40" applyNumberFormat="1" applyFont="1" applyFill="1" applyBorder="1" applyAlignment="1">
      <alignment horizontal="right" wrapText="1" indent="2"/>
    </xf>
    <xf numFmtId="0" fontId="55" fillId="25" borderId="0" xfId="62" applyFont="1" applyFill="1"/>
    <xf numFmtId="0" fontId="55" fillId="25" borderId="0" xfId="62" applyFont="1" applyFill="1" applyBorder="1"/>
    <xf numFmtId="0" fontId="55" fillId="0" borderId="0" xfId="62" applyFont="1"/>
    <xf numFmtId="0" fontId="15" fillId="25" borderId="0" xfId="62" applyFill="1" applyBorder="1" applyAlignment="1"/>
    <xf numFmtId="165" fontId="29" fillId="26" borderId="0" xfId="40" applyNumberFormat="1" applyFont="1" applyFill="1" applyBorder="1" applyAlignment="1">
      <alignment horizontal="right" wrapText="1"/>
    </xf>
    <xf numFmtId="0" fontId="66" fillId="25" borderId="0" xfId="62" applyFont="1" applyFill="1"/>
    <xf numFmtId="0" fontId="66" fillId="25" borderId="0" xfId="62" applyFont="1" applyFill="1" applyBorder="1" applyAlignment="1">
      <alignment vertical="center"/>
    </xf>
    <xf numFmtId="3" fontId="24" fillId="25" borderId="0" xfId="62" applyNumberFormat="1" applyFont="1" applyFill="1" applyBorder="1" applyAlignment="1">
      <alignment horizontal="right" indent="2"/>
    </xf>
    <xf numFmtId="3" fontId="25" fillId="25" borderId="0" xfId="62" applyNumberFormat="1" applyFont="1" applyFill="1" applyBorder="1" applyAlignment="1">
      <alignment horizontal="right" indent="2"/>
    </xf>
    <xf numFmtId="0" fontId="66" fillId="0" borderId="0" xfId="62" applyFont="1" applyAlignment="1"/>
    <xf numFmtId="0" fontId="66" fillId="25" borderId="0" xfId="62" applyFont="1" applyFill="1" applyAlignment="1"/>
    <xf numFmtId="0" fontId="66" fillId="25" borderId="0" xfId="62" applyFont="1" applyFill="1" applyBorder="1" applyAlignment="1"/>
    <xf numFmtId="3" fontId="31" fillId="25" borderId="0" xfId="62" applyNumberFormat="1" applyFont="1" applyFill="1" applyBorder="1" applyAlignment="1">
      <alignment horizontal="right"/>
    </xf>
    <xf numFmtId="0" fontId="66" fillId="0" borderId="0" xfId="62" applyFont="1"/>
    <xf numFmtId="0" fontId="66" fillId="25" borderId="0" xfId="62" applyFont="1" applyFill="1" applyBorder="1"/>
    <xf numFmtId="0" fontId="25" fillId="25" borderId="0" xfId="0" applyNumberFormat="1" applyFont="1" applyFill="1" applyBorder="1" applyAlignment="1"/>
    <xf numFmtId="0" fontId="25" fillId="25" borderId="0" xfId="62" applyFont="1" applyFill="1" applyBorder="1" applyAlignment="1">
      <alignment horizontal="right"/>
    </xf>
    <xf numFmtId="0" fontId="24" fillId="24" borderId="0" xfId="40" applyFont="1" applyFill="1" applyBorder="1"/>
    <xf numFmtId="3" fontId="29" fillId="26" borderId="0" xfId="40" applyNumberFormat="1" applyFont="1" applyFill="1" applyBorder="1" applyAlignment="1">
      <alignment horizontal="right" wrapText="1"/>
    </xf>
    <xf numFmtId="168" fontId="29" fillId="26" borderId="0" xfId="40" applyNumberFormat="1" applyFont="1" applyFill="1" applyBorder="1" applyAlignment="1">
      <alignment horizontal="right" wrapText="1"/>
    </xf>
    <xf numFmtId="0" fontId="25" fillId="25" borderId="0" xfId="0" applyFont="1" applyFill="1" applyBorder="1" applyAlignment="1"/>
    <xf numFmtId="0" fontId="22" fillId="25" borderId="0" xfId="62" applyFont="1" applyFill="1" applyBorder="1" applyAlignment="1">
      <alignment horizontal="right"/>
    </xf>
    <xf numFmtId="165" fontId="61" fillId="27" borderId="0" xfId="40" applyNumberFormat="1" applyFont="1" applyFill="1" applyBorder="1" applyAlignment="1">
      <alignment horizontal="center" wrapText="1"/>
    </xf>
    <xf numFmtId="166" fontId="56" fillId="26" borderId="0" xfId="40" applyNumberFormat="1" applyFont="1" applyFill="1" applyBorder="1" applyAlignment="1">
      <alignment horizontal="center" wrapText="1"/>
    </xf>
    <xf numFmtId="166" fontId="25" fillId="26" borderId="0" xfId="40" applyNumberFormat="1" applyFont="1" applyFill="1" applyBorder="1" applyAlignment="1">
      <alignment horizontal="center" wrapText="1"/>
    </xf>
    <xf numFmtId="166" fontId="25" fillId="27" borderId="0" xfId="40" applyNumberFormat="1" applyFont="1" applyFill="1" applyBorder="1" applyAlignment="1">
      <alignment horizontal="center" wrapText="1"/>
    </xf>
    <xf numFmtId="1" fontId="25" fillId="25" borderId="0" xfId="62" applyNumberFormat="1" applyFont="1" applyFill="1" applyBorder="1" applyAlignment="1">
      <alignment horizontal="center"/>
    </xf>
    <xf numFmtId="0" fontId="29" fillId="24" borderId="0" xfId="40" applyFont="1" applyFill="1" applyBorder="1" applyAlignment="1">
      <alignment vertical="center"/>
    </xf>
    <xf numFmtId="0" fontId="63" fillId="25" borderId="0" xfId="62" applyFont="1" applyFill="1" applyBorder="1"/>
    <xf numFmtId="0" fontId="24" fillId="24" borderId="0" xfId="40" applyFont="1" applyFill="1" applyBorder="1" applyAlignment="1"/>
    <xf numFmtId="3" fontId="62" fillId="25" borderId="0" xfId="62" applyNumberFormat="1" applyFont="1" applyFill="1" applyBorder="1" applyAlignment="1">
      <alignment horizontal="right"/>
    </xf>
    <xf numFmtId="0" fontId="59" fillId="25" borderId="0" xfId="62" applyFont="1" applyFill="1" applyBorder="1"/>
    <xf numFmtId="0" fontId="63" fillId="25" borderId="0" xfId="62" applyFont="1" applyFill="1" applyBorder="1" applyAlignment="1">
      <alignment vertical="center"/>
    </xf>
    <xf numFmtId="0" fontId="24" fillId="24" borderId="0" xfId="40" applyFont="1" applyFill="1" applyBorder="1" applyAlignment="1">
      <alignment horizontal="center" vertical="center"/>
    </xf>
    <xf numFmtId="3" fontId="29" fillId="24" borderId="0" xfId="40" applyNumberFormat="1" applyFont="1" applyFill="1" applyBorder="1" applyAlignment="1">
      <alignment horizontal="center" wrapText="1"/>
    </xf>
    <xf numFmtId="49" fontId="25" fillId="25" borderId="0" xfId="62" applyNumberFormat="1" applyFont="1" applyFill="1" applyBorder="1" applyAlignment="1">
      <alignment vertical="center"/>
    </xf>
    <xf numFmtId="166" fontId="31" fillId="24" borderId="0" xfId="40" applyNumberFormat="1" applyFont="1" applyFill="1" applyBorder="1" applyAlignment="1">
      <alignment horizontal="center" vertical="center" wrapText="1"/>
    </xf>
    <xf numFmtId="166" fontId="25" fillId="27" borderId="0" xfId="40" applyNumberFormat="1" applyFont="1" applyFill="1" applyBorder="1" applyAlignment="1">
      <alignment horizontal="left" wrapText="1"/>
    </xf>
    <xf numFmtId="0" fontId="24" fillId="24" borderId="0" xfId="40" applyFont="1" applyFill="1" applyBorder="1" applyAlignment="1">
      <alignment horizontal="left"/>
    </xf>
    <xf numFmtId="0" fontId="30" fillId="25" borderId="0" xfId="0" applyFont="1" applyFill="1" applyBorder="1" applyAlignment="1"/>
    <xf numFmtId="165" fontId="34" fillId="24" borderId="0" xfId="40" applyNumberFormat="1" applyFont="1" applyFill="1" applyBorder="1" applyAlignment="1">
      <alignment wrapText="1"/>
    </xf>
    <xf numFmtId="165" fontId="30" fillId="24" borderId="0" xfId="40" applyNumberFormat="1" applyFont="1" applyFill="1" applyBorder="1" applyAlignment="1">
      <alignment wrapText="1"/>
    </xf>
    <xf numFmtId="0" fontId="24" fillId="25" borderId="0" xfId="0" applyFont="1" applyFill="1" applyBorder="1" applyAlignment="1">
      <alignment horizontal="justify" vertical="center" readingOrder="1"/>
    </xf>
    <xf numFmtId="0" fontId="25" fillId="25" borderId="0" xfId="0" applyFont="1" applyFill="1" applyBorder="1" applyAlignment="1">
      <alignment horizontal="justify" vertical="center" readingOrder="1"/>
    </xf>
    <xf numFmtId="0" fontId="0" fillId="25" borderId="18" xfId="0" applyFill="1" applyBorder="1"/>
    <xf numFmtId="0" fontId="0" fillId="25" borderId="18" xfId="0" applyFill="1" applyBorder="1" applyAlignment="1">
      <alignment horizontal="left"/>
    </xf>
    <xf numFmtId="0" fontId="0" fillId="25" borderId="19" xfId="0" applyFill="1" applyBorder="1"/>
    <xf numFmtId="0" fontId="27" fillId="29" borderId="20" xfId="0" applyFont="1" applyFill="1" applyBorder="1" applyAlignment="1">
      <alignment horizontal="center" vertical="center"/>
    </xf>
    <xf numFmtId="0" fontId="24" fillId="25" borderId="18" xfId="0" applyFont="1" applyFill="1" applyBorder="1" applyAlignment="1">
      <alignment horizontal="right"/>
    </xf>
    <xf numFmtId="0" fontId="80" fillId="24" borderId="0" xfId="40" applyFont="1" applyFill="1" applyBorder="1"/>
    <xf numFmtId="0" fontId="22" fillId="25" borderId="23" xfId="0" applyFont="1" applyFill="1" applyBorder="1" applyAlignment="1">
      <alignment horizontal="left"/>
    </xf>
    <xf numFmtId="0" fontId="22" fillId="25" borderId="20" xfId="0" applyFont="1" applyFill="1" applyBorder="1" applyAlignment="1">
      <alignment horizontal="left"/>
    </xf>
    <xf numFmtId="0" fontId="0" fillId="25" borderId="20" xfId="0" applyFill="1" applyBorder="1" applyAlignment="1">
      <alignment vertical="center"/>
    </xf>
    <xf numFmtId="0" fontId="0" fillId="25" borderId="20" xfId="0" applyFill="1" applyBorder="1"/>
    <xf numFmtId="0" fontId="66" fillId="25" borderId="20" xfId="0" applyFont="1" applyFill="1" applyBorder="1"/>
    <xf numFmtId="0" fontId="51" fillId="25" borderId="0" xfId="62" applyFont="1" applyFill="1" applyBorder="1" applyAlignment="1">
      <alignment horizontal="left"/>
    </xf>
    <xf numFmtId="0" fontId="15" fillId="25" borderId="18" xfId="62" applyFill="1" applyBorder="1"/>
    <xf numFmtId="0" fontId="15" fillId="25" borderId="22" xfId="62" applyFill="1" applyBorder="1"/>
    <xf numFmtId="0" fontId="15" fillId="25" borderId="21" xfId="62" applyFill="1" applyBorder="1"/>
    <xf numFmtId="0" fontId="15" fillId="25" borderId="19" xfId="62" applyFill="1" applyBorder="1"/>
    <xf numFmtId="0" fontId="26" fillId="0" borderId="0" xfId="62" applyFont="1" applyBorder="1"/>
    <xf numFmtId="0" fontId="66" fillId="0" borderId="0" xfId="62" applyFont="1" applyBorder="1" applyAlignment="1"/>
    <xf numFmtId="0" fontId="15" fillId="25" borderId="19" xfId="62" applyFill="1" applyBorder="1" applyAlignment="1"/>
    <xf numFmtId="0" fontId="36" fillId="25" borderId="0" xfId="62" applyFont="1" applyFill="1" applyBorder="1"/>
    <xf numFmtId="0" fontId="15" fillId="25" borderId="18" xfId="62" applyFill="1" applyBorder="1" applyAlignment="1">
      <alignment horizontal="left"/>
    </xf>
    <xf numFmtId="0" fontId="22" fillId="25" borderId="23" xfId="62" applyFont="1" applyFill="1" applyBorder="1" applyAlignment="1">
      <alignment horizontal="left"/>
    </xf>
    <xf numFmtId="0" fontId="15" fillId="25" borderId="20" xfId="62" applyFill="1" applyBorder="1"/>
    <xf numFmtId="0" fontId="15" fillId="25" borderId="20" xfId="62" applyFill="1" applyBorder="1" applyAlignment="1">
      <alignment vertical="center"/>
    </xf>
    <xf numFmtId="49" fontId="15" fillId="25" borderId="20" xfId="62" applyNumberFormat="1" applyFill="1" applyBorder="1" applyAlignment="1">
      <alignment vertical="center"/>
    </xf>
    <xf numFmtId="0" fontId="26" fillId="25" borderId="20" xfId="62" applyFont="1" applyFill="1" applyBorder="1"/>
    <xf numFmtId="0" fontId="27" fillId="30" borderId="20" xfId="62" applyFont="1" applyFill="1" applyBorder="1" applyAlignment="1">
      <alignment horizontal="center" vertical="center"/>
    </xf>
    <xf numFmtId="0" fontId="80" fillId="24" borderId="0" xfId="40" applyFont="1" applyFill="1" applyBorder="1" applyAlignment="1">
      <alignment horizontal="left" indent="1"/>
    </xf>
    <xf numFmtId="0" fontId="82" fillId="25" borderId="0" xfId="62" applyFont="1" applyFill="1" applyBorder="1"/>
    <xf numFmtId="3" fontId="92" fillId="25" borderId="0" xfId="62" applyNumberFormat="1" applyFont="1" applyFill="1" applyBorder="1" applyAlignment="1">
      <alignment horizontal="right"/>
    </xf>
    <xf numFmtId="168" fontId="83" fillId="25" borderId="0" xfId="62" applyNumberFormat="1" applyFont="1" applyFill="1" applyBorder="1" applyAlignment="1">
      <alignment horizontal="right" indent="2"/>
    </xf>
    <xf numFmtId="0" fontId="83" fillId="25" borderId="0" xfId="62" applyFont="1" applyFill="1" applyBorder="1"/>
    <xf numFmtId="0" fontId="15" fillId="26" borderId="32" xfId="62" applyFont="1" applyFill="1" applyBorder="1" applyAlignment="1">
      <alignment vertical="center"/>
    </xf>
    <xf numFmtId="0" fontId="15" fillId="26" borderId="33" xfId="62" applyFont="1" applyFill="1" applyBorder="1" applyAlignment="1">
      <alignment vertical="center"/>
    </xf>
    <xf numFmtId="0" fontId="51" fillId="26" borderId="32" xfId="62" applyFont="1" applyFill="1" applyBorder="1" applyAlignment="1">
      <alignment vertical="center"/>
    </xf>
    <xf numFmtId="0" fontId="51" fillId="26" borderId="33" xfId="62" applyFont="1" applyFill="1" applyBorder="1" applyAlignment="1">
      <alignment vertical="center"/>
    </xf>
    <xf numFmtId="0" fontId="27" fillId="30" borderId="19" xfId="62" applyFont="1" applyFill="1" applyBorder="1" applyAlignment="1">
      <alignment horizontal="center" vertical="center"/>
    </xf>
    <xf numFmtId="0" fontId="0" fillId="0" borderId="18" xfId="0" applyBorder="1"/>
    <xf numFmtId="0" fontId="15" fillId="31" borderId="0" xfId="62" applyFill="1"/>
    <xf numFmtId="0" fontId="22" fillId="31" borderId="0" xfId="62" applyFont="1" applyFill="1" applyBorder="1" applyAlignment="1"/>
    <xf numFmtId="0" fontId="23" fillId="31" borderId="0" xfId="62" applyFont="1" applyFill="1" applyBorder="1" applyAlignment="1">
      <alignment horizontal="justify" vertical="top" wrapText="1"/>
    </xf>
    <xf numFmtId="0" fontId="15" fillId="31" borderId="0" xfId="62" applyFill="1" applyBorder="1"/>
    <xf numFmtId="0" fontId="98" fillId="31" borderId="0" xfId="62" applyFont="1" applyFill="1" applyBorder="1" applyAlignment="1">
      <alignment horizontal="right"/>
    </xf>
    <xf numFmtId="0" fontId="23" fillId="32" borderId="0" xfId="62" applyFont="1" applyFill="1" applyBorder="1" applyAlignment="1">
      <alignment horizontal="justify" vertical="top" wrapText="1"/>
    </xf>
    <xf numFmtId="0" fontId="15" fillId="32" borderId="0" xfId="62" applyFill="1" applyBorder="1"/>
    <xf numFmtId="0" fontId="29" fillId="32" borderId="0" xfId="62" applyFont="1" applyFill="1" applyBorder="1" applyAlignment="1">
      <alignment horizontal="right"/>
    </xf>
    <xf numFmtId="0" fontId="15" fillId="0" borderId="0" xfId="62" applyAlignment="1">
      <alignment horizontal="right"/>
    </xf>
    <xf numFmtId="0" fontId="15" fillId="32" borderId="0" xfId="62" applyFill="1"/>
    <xf numFmtId="0" fontId="32" fillId="32" borderId="0" xfId="62" applyFont="1" applyFill="1" applyBorder="1" applyAlignment="1">
      <alignment horizontal="center" vertical="center"/>
    </xf>
    <xf numFmtId="0" fontId="16" fillId="32" borderId="0" xfId="62" applyFont="1" applyFill="1" applyBorder="1"/>
    <xf numFmtId="165" fontId="31" fillId="32" borderId="0" xfId="62" applyNumberFormat="1" applyFont="1" applyFill="1" applyBorder="1" applyAlignment="1">
      <alignment horizontal="center"/>
    </xf>
    <xf numFmtId="165" fontId="25" fillId="32" borderId="0" xfId="40" applyNumberFormat="1" applyFont="1" applyFill="1" applyBorder="1" applyAlignment="1">
      <alignment horizontal="center" wrapText="1"/>
    </xf>
    <xf numFmtId="165" fontId="25" fillId="33" borderId="0" xfId="40" applyNumberFormat="1" applyFont="1" applyFill="1" applyBorder="1" applyAlignment="1">
      <alignment horizontal="center" wrapText="1"/>
    </xf>
    <xf numFmtId="0" fontId="25" fillId="32" borderId="0" xfId="62" applyFont="1" applyFill="1" applyBorder="1"/>
    <xf numFmtId="0" fontId="24" fillId="32" borderId="0" xfId="62" applyFont="1" applyFill="1" applyBorder="1" applyAlignment="1">
      <alignment horizontal="center"/>
    </xf>
    <xf numFmtId="0" fontId="15" fillId="32" borderId="0" xfId="62" applyFill="1" applyAlignment="1">
      <alignment horizontal="center" vertical="center"/>
    </xf>
    <xf numFmtId="0" fontId="23" fillId="34" borderId="0" xfId="62" applyFont="1" applyFill="1" applyBorder="1" applyAlignment="1">
      <alignment horizontal="justify" vertical="top" wrapText="1"/>
    </xf>
    <xf numFmtId="0" fontId="23" fillId="35" borderId="0" xfId="62" applyFont="1" applyFill="1" applyBorder="1" applyAlignment="1">
      <alignment horizontal="justify" vertical="top" wrapText="1"/>
    </xf>
    <xf numFmtId="0" fontId="25" fillId="35" borderId="0" xfId="62" applyFont="1" applyFill="1" applyBorder="1"/>
    <xf numFmtId="0" fontId="23" fillId="35" borderId="0" xfId="62" applyFont="1" applyFill="1" applyBorder="1"/>
    <xf numFmtId="0" fontId="15" fillId="35" borderId="0" xfId="62" applyFill="1"/>
    <xf numFmtId="0" fontId="15" fillId="35" borderId="0" xfId="62" applyFill="1" applyBorder="1"/>
    <xf numFmtId="0" fontId="15" fillId="35" borderId="0" xfId="62" applyFill="1" applyAlignment="1">
      <alignment vertical="center"/>
    </xf>
    <xf numFmtId="165" fontId="25" fillId="35" borderId="0" xfId="40" applyNumberFormat="1" applyFont="1" applyFill="1" applyBorder="1" applyAlignment="1">
      <alignment horizontal="center" wrapText="1"/>
    </xf>
    <xf numFmtId="165" fontId="24" fillId="35" borderId="0" xfId="40" applyNumberFormat="1" applyFont="1" applyFill="1" applyBorder="1" applyAlignment="1">
      <alignment horizontal="left" wrapText="1"/>
    </xf>
    <xf numFmtId="0" fontId="26" fillId="35" borderId="0" xfId="62" applyFont="1" applyFill="1" applyBorder="1"/>
    <xf numFmtId="0" fontId="38" fillId="35" borderId="0" xfId="62" applyFont="1" applyFill="1" applyBorder="1" applyAlignment="1">
      <alignment vertical="center"/>
    </xf>
    <xf numFmtId="0" fontId="25" fillId="35" borderId="0" xfId="62" applyFont="1" applyFill="1" applyBorder="1" applyAlignment="1">
      <alignment horizontal="justify" vertical="top"/>
    </xf>
    <xf numFmtId="0" fontId="16" fillId="35" borderId="0" xfId="62" applyFont="1" applyFill="1" applyBorder="1"/>
    <xf numFmtId="165" fontId="31" fillId="35" borderId="0" xfId="62" applyNumberFormat="1" applyFont="1" applyFill="1" applyBorder="1" applyAlignment="1">
      <alignment horizontal="center"/>
    </xf>
    <xf numFmtId="0" fontId="23" fillId="35" borderId="38" xfId="62" applyFont="1" applyFill="1" applyBorder="1" applyAlignment="1">
      <alignment horizontal="justify" vertical="top" wrapText="1"/>
    </xf>
    <xf numFmtId="0" fontId="23" fillId="35" borderId="0" xfId="62" applyFont="1" applyFill="1" applyBorder="1" applyAlignment="1">
      <alignment horizontal="justify" vertical="center" wrapText="1"/>
    </xf>
    <xf numFmtId="0" fontId="36" fillId="35" borderId="38" xfId="62" applyFont="1" applyFill="1" applyBorder="1"/>
    <xf numFmtId="0" fontId="99" fillId="37" borderId="0" xfId="62" applyFont="1" applyFill="1" applyBorder="1" applyAlignment="1">
      <alignment horizontal="center" vertical="center"/>
    </xf>
    <xf numFmtId="0" fontId="15" fillId="35" borderId="39" xfId="62" applyFill="1" applyBorder="1"/>
    <xf numFmtId="0" fontId="15" fillId="30" borderId="30" xfId="62" applyFill="1" applyBorder="1"/>
    <xf numFmtId="0" fontId="15" fillId="29" borderId="14" xfId="62" applyFill="1" applyBorder="1"/>
    <xf numFmtId="0" fontId="15" fillId="35" borderId="40" xfId="62" applyFill="1" applyBorder="1"/>
    <xf numFmtId="0" fontId="15" fillId="35" borderId="14" xfId="62" applyFill="1" applyBorder="1"/>
    <xf numFmtId="0" fontId="0" fillId="0" borderId="41" xfId="0" applyFill="1" applyBorder="1"/>
    <xf numFmtId="165" fontId="30" fillId="24" borderId="43" xfId="40" applyNumberFormat="1" applyFont="1" applyFill="1" applyBorder="1" applyAlignment="1">
      <alignment horizontal="left" wrapText="1"/>
    </xf>
    <xf numFmtId="165" fontId="30" fillId="24" borderId="18" xfId="40" applyNumberFormat="1" applyFont="1" applyFill="1" applyBorder="1" applyAlignment="1">
      <alignment horizontal="left" wrapText="1"/>
    </xf>
    <xf numFmtId="165" fontId="25" fillId="24" borderId="18" xfId="40" applyNumberFormat="1" applyFont="1" applyFill="1" applyBorder="1" applyAlignment="1">
      <alignment horizontal="center" wrapText="1"/>
    </xf>
    <xf numFmtId="0" fontId="25" fillId="25" borderId="22" xfId="0" applyFont="1" applyFill="1" applyBorder="1"/>
    <xf numFmtId="0" fontId="25" fillId="25" borderId="21" xfId="0" applyFont="1" applyFill="1" applyBorder="1"/>
    <xf numFmtId="0" fontId="25" fillId="25" borderId="19" xfId="0" applyFont="1" applyFill="1" applyBorder="1"/>
    <xf numFmtId="165" fontId="25" fillId="24" borderId="19" xfId="40" applyNumberFormat="1" applyFont="1" applyFill="1" applyBorder="1" applyAlignment="1">
      <alignment horizontal="center" wrapText="1"/>
    </xf>
    <xf numFmtId="165" fontId="25" fillId="24" borderId="41" xfId="40" applyNumberFormat="1" applyFont="1" applyFill="1" applyBorder="1" applyAlignment="1">
      <alignment horizontal="center" readingOrder="1"/>
    </xf>
    <xf numFmtId="0" fontId="25" fillId="25" borderId="18" xfId="0" applyFont="1" applyFill="1" applyBorder="1" applyAlignment="1">
      <alignment readingOrder="1"/>
    </xf>
    <xf numFmtId="165" fontId="25" fillId="24" borderId="18" xfId="40" applyNumberFormat="1" applyFont="1" applyFill="1" applyBorder="1" applyAlignment="1">
      <alignment horizontal="center" readingOrder="1"/>
    </xf>
    <xf numFmtId="0" fontId="24" fillId="24" borderId="42" xfId="40" applyFont="1" applyFill="1" applyBorder="1" applyAlignment="1">
      <alignment horizontal="right" readingOrder="1"/>
    </xf>
    <xf numFmtId="0" fontId="25" fillId="25" borderId="23" xfId="0" applyFont="1" applyFill="1" applyBorder="1" applyAlignment="1">
      <alignment readingOrder="1"/>
    </xf>
    <xf numFmtId="0" fontId="30" fillId="25" borderId="20" xfId="0" applyFont="1" applyFill="1" applyBorder="1" applyAlignment="1">
      <alignment horizontal="left" indent="1" readingOrder="1"/>
    </xf>
    <xf numFmtId="165" fontId="25" fillId="24" borderId="23" xfId="40" applyNumberFormat="1" applyFont="1" applyFill="1" applyBorder="1" applyAlignment="1">
      <alignment horizontal="center" readingOrder="1"/>
    </xf>
    <xf numFmtId="165" fontId="25" fillId="24" borderId="22" xfId="40" applyNumberFormat="1" applyFont="1" applyFill="1" applyBorder="1" applyAlignment="1">
      <alignment horizontal="center" readingOrder="1"/>
    </xf>
    <xf numFmtId="165" fontId="25" fillId="24" borderId="20" xfId="40" applyNumberFormat="1" applyFont="1" applyFill="1" applyBorder="1" applyAlignment="1">
      <alignment horizontal="center" readingOrder="1"/>
    </xf>
    <xf numFmtId="0" fontId="0" fillId="0" borderId="0" xfId="0" applyBorder="1" applyAlignment="1">
      <alignment readingOrder="2"/>
    </xf>
    <xf numFmtId="0" fontId="22" fillId="25" borderId="22" xfId="0" applyFont="1" applyFill="1" applyBorder="1" applyAlignment="1">
      <alignment readingOrder="1"/>
    </xf>
    <xf numFmtId="0" fontId="0" fillId="25" borderId="22" xfId="0" applyFill="1" applyBorder="1" applyAlignment="1">
      <alignment readingOrder="1"/>
    </xf>
    <xf numFmtId="0" fontId="0" fillId="25" borderId="21" xfId="0" applyFill="1" applyBorder="1" applyAlignment="1">
      <alignment readingOrder="1"/>
    </xf>
    <xf numFmtId="0" fontId="16" fillId="25" borderId="19" xfId="0" applyFont="1" applyFill="1" applyBorder="1" applyAlignment="1">
      <alignment readingOrder="1"/>
    </xf>
    <xf numFmtId="0" fontId="22" fillId="25" borderId="0" xfId="0" applyFont="1" applyFill="1" applyBorder="1" applyAlignment="1">
      <alignment horizontal="left" readingOrder="1"/>
    </xf>
    <xf numFmtId="0" fontId="0" fillId="35" borderId="0" xfId="0" applyFill="1"/>
    <xf numFmtId="0" fontId="0" fillId="35" borderId="0" xfId="0" applyFill="1" applyBorder="1"/>
    <xf numFmtId="0" fontId="25" fillId="35" borderId="0" xfId="0" applyFont="1" applyFill="1" applyBorder="1"/>
    <xf numFmtId="0" fontId="24" fillId="36" borderId="0" xfId="40" applyFont="1" applyFill="1" applyBorder="1"/>
    <xf numFmtId="3" fontId="25" fillId="25" borderId="0" xfId="59" applyNumberFormat="1" applyFont="1" applyFill="1" applyBorder="1" applyAlignment="1">
      <alignment horizontal="right"/>
    </xf>
    <xf numFmtId="168" fontId="25" fillId="25" borderId="0" xfId="59" applyNumberFormat="1" applyFont="1" applyFill="1" applyBorder="1" applyAlignment="1">
      <alignment horizontal="right"/>
    </xf>
    <xf numFmtId="3" fontId="25" fillId="25" borderId="0" xfId="59" applyNumberFormat="1" applyFont="1" applyFill="1" applyBorder="1"/>
    <xf numFmtId="0" fontId="0" fillId="26" borderId="0" xfId="51" applyFont="1" applyFill="1" applyBorder="1"/>
    <xf numFmtId="0" fontId="15" fillId="26" borderId="0" xfId="51" applyFont="1" applyFill="1" applyBorder="1"/>
    <xf numFmtId="0" fontId="51" fillId="26" borderId="0" xfId="51" applyFont="1" applyFill="1" applyBorder="1"/>
    <xf numFmtId="0" fontId="74" fillId="26" borderId="0" xfId="51" applyFont="1" applyFill="1" applyBorder="1"/>
    <xf numFmtId="0" fontId="80" fillId="24" borderId="0" xfId="40" applyFont="1" applyFill="1" applyBorder="1" applyAlignment="1">
      <alignment vertical="center"/>
    </xf>
    <xf numFmtId="166" fontId="80" fillId="27" borderId="0" xfId="40" applyNumberFormat="1" applyFont="1" applyFill="1" applyBorder="1" applyAlignment="1">
      <alignment horizontal="right"/>
    </xf>
    <xf numFmtId="0" fontId="22" fillId="26" borderId="41" xfId="0" applyFont="1" applyFill="1" applyBorder="1" applyAlignment="1">
      <alignment horizontal="center" vertical="center" readingOrder="1"/>
    </xf>
    <xf numFmtId="0" fontId="29" fillId="26" borderId="41" xfId="0" applyFont="1" applyFill="1" applyBorder="1" applyAlignment="1">
      <alignment horizontal="center" vertical="center"/>
    </xf>
    <xf numFmtId="165" fontId="25" fillId="37" borderId="39" xfId="40" applyNumberFormat="1" applyFont="1" applyFill="1" applyBorder="1" applyAlignment="1">
      <alignment horizontal="center" wrapText="1"/>
    </xf>
    <xf numFmtId="0" fontId="25" fillId="35" borderId="0" xfId="62" applyFont="1" applyFill="1" applyBorder="1" applyAlignment="1">
      <alignment horizontal="left" vertical="center"/>
    </xf>
    <xf numFmtId="0" fontId="23" fillId="35" borderId="0" xfId="62" applyFont="1" applyFill="1" applyBorder="1" applyAlignment="1">
      <alignment horizontal="left" vertical="center"/>
    </xf>
    <xf numFmtId="0" fontId="24" fillId="25" borderId="0" xfId="0" applyFont="1" applyFill="1" applyBorder="1" applyAlignment="1">
      <alignment horizontal="center"/>
    </xf>
    <xf numFmtId="0" fontId="24" fillId="38" borderId="0" xfId="40" applyFont="1" applyFill="1" applyBorder="1"/>
    <xf numFmtId="0" fontId="24" fillId="40" borderId="0" xfId="40" applyFont="1" applyFill="1" applyBorder="1"/>
    <xf numFmtId="0" fontId="24" fillId="30" borderId="0" xfId="0" applyFont="1" applyFill="1" applyBorder="1"/>
    <xf numFmtId="0" fontId="0" fillId="34" borderId="0" xfId="0" applyFill="1" applyBorder="1"/>
    <xf numFmtId="0" fontId="24" fillId="39" borderId="0" xfId="40" applyFont="1" applyFill="1" applyBorder="1"/>
    <xf numFmtId="0" fontId="25" fillId="34" borderId="0" xfId="0" applyFont="1" applyFill="1" applyBorder="1"/>
    <xf numFmtId="0" fontId="38" fillId="34" borderId="0" xfId="0" applyFont="1" applyFill="1" applyBorder="1"/>
    <xf numFmtId="0" fontId="24" fillId="34" borderId="0" xfId="0" applyFont="1" applyFill="1" applyBorder="1"/>
    <xf numFmtId="0" fontId="0" fillId="34" borderId="18" xfId="0" applyFill="1" applyBorder="1"/>
    <xf numFmtId="0" fontId="24" fillId="34" borderId="18" xfId="0" applyFont="1" applyFill="1" applyBorder="1"/>
    <xf numFmtId="0" fontId="25" fillId="34" borderId="18" xfId="0" applyFont="1" applyFill="1" applyBorder="1"/>
    <xf numFmtId="0" fontId="102" fillId="39" borderId="0" xfId="40" applyFont="1" applyFill="1" applyBorder="1"/>
    <xf numFmtId="0" fontId="15" fillId="28" borderId="47" xfId="62" applyFill="1" applyBorder="1"/>
    <xf numFmtId="3" fontId="80" fillId="25" borderId="0" xfId="59" applyNumberFormat="1" applyFont="1" applyFill="1" applyBorder="1" applyAlignment="1">
      <alignment horizontal="right"/>
    </xf>
    <xf numFmtId="0" fontId="0" fillId="26" borderId="0" xfId="51" applyFont="1" applyFill="1" applyBorder="1" applyAlignment="1">
      <alignment vertical="center"/>
    </xf>
    <xf numFmtId="0" fontId="26" fillId="26" borderId="0" xfId="51" applyFont="1" applyFill="1" applyBorder="1"/>
    <xf numFmtId="0" fontId="36" fillId="26" borderId="0" xfId="51" applyFont="1" applyFill="1" applyBorder="1"/>
    <xf numFmtId="0" fontId="53" fillId="26" borderId="0" xfId="51" applyFont="1" applyFill="1" applyBorder="1" applyAlignment="1">
      <alignment horizontal="center"/>
    </xf>
    <xf numFmtId="0" fontId="66" fillId="26" borderId="0" xfId="51" applyFont="1" applyFill="1" applyBorder="1"/>
    <xf numFmtId="0" fontId="22" fillId="26" borderId="0" xfId="51" applyFont="1" applyFill="1" applyBorder="1"/>
    <xf numFmtId="0" fontId="102" fillId="27" borderId="0" xfId="61" applyFont="1" applyFill="1" applyBorder="1" applyAlignment="1">
      <alignment horizontal="left" indent="1"/>
    </xf>
    <xf numFmtId="0" fontId="85" fillId="26" borderId="15" xfId="62" applyFont="1" applyFill="1" applyBorder="1" applyAlignment="1">
      <alignment vertical="center"/>
    </xf>
    <xf numFmtId="3" fontId="80" fillId="24" borderId="0" xfId="40" applyNumberFormat="1" applyFont="1" applyFill="1" applyBorder="1" applyAlignment="1">
      <alignment horizontal="right" wrapText="1"/>
    </xf>
    <xf numFmtId="3" fontId="80" fillId="24" borderId="0" xfId="40" applyNumberFormat="1" applyFont="1" applyFill="1" applyBorder="1" applyAlignment="1">
      <alignment horizontal="right" vertical="center" wrapText="1"/>
    </xf>
    <xf numFmtId="0" fontId="85" fillId="26" borderId="15" xfId="0" applyFont="1" applyFill="1" applyBorder="1" applyAlignment="1">
      <alignment vertical="center"/>
    </xf>
    <xf numFmtId="0" fontId="26" fillId="26" borderId="16" xfId="62" applyFont="1" applyFill="1" applyBorder="1" applyAlignment="1">
      <alignment vertical="center"/>
    </xf>
    <xf numFmtId="0" fontId="17" fillId="26" borderId="16" xfId="62" applyFont="1" applyFill="1" applyBorder="1" applyAlignment="1">
      <alignment vertical="center"/>
    </xf>
    <xf numFmtId="0" fontId="17" fillId="26" borderId="17" xfId="62" applyFont="1" applyFill="1" applyBorder="1" applyAlignment="1">
      <alignment vertical="center"/>
    </xf>
    <xf numFmtId="0" fontId="27" fillId="29" borderId="50" xfId="62" applyFont="1" applyFill="1" applyBorder="1" applyAlignment="1">
      <alignment horizontal="center" vertical="center"/>
    </xf>
    <xf numFmtId="0" fontId="22" fillId="25" borderId="0" xfId="62" applyFont="1" applyFill="1" applyBorder="1" applyAlignment="1">
      <alignment horizontal="left"/>
    </xf>
    <xf numFmtId="165" fontId="93" fillId="25" borderId="0" xfId="40" applyNumberFormat="1" applyFont="1" applyFill="1" applyBorder="1" applyAlignment="1">
      <alignment horizontal="right" wrapText="1"/>
    </xf>
    <xf numFmtId="165" fontId="93" fillId="26" borderId="0" xfId="40" applyNumberFormat="1" applyFont="1" applyFill="1" applyBorder="1" applyAlignment="1">
      <alignment horizontal="right" wrapText="1"/>
    </xf>
    <xf numFmtId="0" fontId="24" fillId="25" borderId="0" xfId="62" applyFont="1" applyFill="1" applyBorder="1" applyAlignment="1">
      <alignment horizontal="center"/>
    </xf>
    <xf numFmtId="0" fontId="15" fillId="25" borderId="0" xfId="70" applyFill="1"/>
    <xf numFmtId="0" fontId="15" fillId="25" borderId="18" xfId="70" applyFill="1" applyBorder="1" applyAlignment="1">
      <alignment horizontal="left"/>
    </xf>
    <xf numFmtId="0" fontId="16" fillId="25" borderId="18" xfId="70" applyFont="1" applyFill="1" applyBorder="1"/>
    <xf numFmtId="0" fontId="16" fillId="0" borderId="18" xfId="70" applyFont="1" applyBorder="1"/>
    <xf numFmtId="0" fontId="15" fillId="25" borderId="18" xfId="70" applyFill="1" applyBorder="1"/>
    <xf numFmtId="0" fontId="15" fillId="0" borderId="0" xfId="70"/>
    <xf numFmtId="0" fontId="21" fillId="25" borderId="0" xfId="70" applyFont="1" applyFill="1" applyBorder="1" applyAlignment="1">
      <alignment horizontal="left"/>
    </xf>
    <xf numFmtId="0" fontId="16" fillId="25" borderId="0" xfId="70" applyFont="1" applyFill="1" applyBorder="1"/>
    <xf numFmtId="0" fontId="25" fillId="25" borderId="0" xfId="70" applyFont="1" applyFill="1" applyBorder="1"/>
    <xf numFmtId="0" fontId="15" fillId="25" borderId="21" xfId="70" applyFill="1" applyBorder="1"/>
    <xf numFmtId="0" fontId="15" fillId="25" borderId="0" xfId="70" applyFill="1" applyBorder="1"/>
    <xf numFmtId="0" fontId="18" fillId="25" borderId="19" xfId="70" applyFont="1" applyFill="1" applyBorder="1"/>
    <xf numFmtId="0" fontId="15" fillId="25" borderId="0" xfId="70" applyFill="1" applyAlignment="1">
      <alignment vertical="center"/>
    </xf>
    <xf numFmtId="0" fontId="15" fillId="25" borderId="0" xfId="70" applyFill="1" applyBorder="1" applyAlignment="1">
      <alignment vertical="center"/>
    </xf>
    <xf numFmtId="0" fontId="15" fillId="0" borderId="0" xfId="70" applyAlignment="1">
      <alignment vertical="center"/>
    </xf>
    <xf numFmtId="0" fontId="23" fillId="25" borderId="0" xfId="70" applyFont="1" applyFill="1" applyBorder="1"/>
    <xf numFmtId="0" fontId="16" fillId="0" borderId="0" xfId="70" applyFont="1"/>
    <xf numFmtId="0" fontId="24" fillId="25" borderId="0" xfId="70" applyFont="1" applyFill="1" applyBorder="1" applyAlignment="1"/>
    <xf numFmtId="0" fontId="24" fillId="25" borderId="0" xfId="70" applyFont="1" applyFill="1" applyBorder="1" applyAlignment="1">
      <alignment horizontal="center"/>
    </xf>
    <xf numFmtId="0" fontId="23" fillId="25" borderId="0" xfId="70" applyFont="1" applyFill="1" applyBorder="1" applyAlignment="1">
      <alignment vertical="center"/>
    </xf>
    <xf numFmtId="0" fontId="40" fillId="25" borderId="0" xfId="70" applyFont="1" applyFill="1"/>
    <xf numFmtId="0" fontId="40" fillId="25" borderId="0" xfId="70" applyFont="1" applyFill="1" applyBorder="1"/>
    <xf numFmtId="3" fontId="43" fillId="25" borderId="0" xfId="70" applyNumberFormat="1" applyFont="1" applyFill="1" applyBorder="1" applyAlignment="1">
      <alignment horizontal="right"/>
    </xf>
    <xf numFmtId="0" fontId="40" fillId="0" borderId="0" xfId="70" applyFont="1"/>
    <xf numFmtId="0" fontId="25" fillId="25" borderId="0" xfId="70" applyFont="1" applyFill="1" applyBorder="1" applyAlignment="1">
      <alignment horizontal="right"/>
    </xf>
    <xf numFmtId="0" fontId="42" fillId="25" borderId="19" xfId="70" applyFont="1" applyFill="1" applyBorder="1"/>
    <xf numFmtId="0" fontId="25" fillId="26" borderId="0" xfId="70" applyFont="1" applyFill="1" applyBorder="1"/>
    <xf numFmtId="0" fontId="15" fillId="0" borderId="0" xfId="70" applyFill="1"/>
    <xf numFmtId="0" fontId="15" fillId="25" borderId="0" xfId="70" applyFill="1" applyAlignment="1">
      <alignment vertical="top"/>
    </xf>
    <xf numFmtId="0" fontId="18" fillId="25" borderId="19" xfId="70" applyFont="1" applyFill="1" applyBorder="1" applyAlignment="1">
      <alignment vertical="top"/>
    </xf>
    <xf numFmtId="0" fontId="54" fillId="25" borderId="0" xfId="70" applyFont="1" applyFill="1" applyBorder="1" applyAlignment="1">
      <alignment vertical="top" wrapText="1"/>
    </xf>
    <xf numFmtId="0" fontId="15" fillId="0" borderId="0" xfId="70" applyAlignment="1">
      <alignment vertical="top"/>
    </xf>
    <xf numFmtId="0" fontId="54" fillId="25" borderId="0" xfId="70" applyFont="1" applyFill="1" applyBorder="1" applyAlignment="1">
      <alignment wrapText="1"/>
    </xf>
    <xf numFmtId="0" fontId="24" fillId="25" borderId="0" xfId="70" applyFont="1" applyFill="1" applyBorder="1" applyAlignment="1">
      <alignment horizontal="right"/>
    </xf>
    <xf numFmtId="0" fontId="15" fillId="25" borderId="0" xfId="70" applyFill="1" applyAlignment="1"/>
    <xf numFmtId="0" fontId="15" fillId="25" borderId="0" xfId="70" applyFill="1" applyBorder="1" applyAlignment="1"/>
    <xf numFmtId="3" fontId="80" fillId="26" borderId="0" xfId="70" applyNumberFormat="1" applyFont="1" applyFill="1" applyBorder="1" applyAlignment="1">
      <alignment horizontal="right"/>
    </xf>
    <xf numFmtId="0" fontId="18" fillId="25" borderId="19" xfId="70" applyFont="1" applyFill="1" applyBorder="1" applyAlignment="1"/>
    <xf numFmtId="0" fontId="15" fillId="0" borderId="0" xfId="70" applyAlignment="1"/>
    <xf numFmtId="0" fontId="18" fillId="25" borderId="19" xfId="70" applyFont="1" applyFill="1" applyBorder="1" applyAlignment="1">
      <alignment vertical="center"/>
    </xf>
    <xf numFmtId="0" fontId="23" fillId="26" borderId="0" xfId="70" applyFont="1" applyFill="1" applyBorder="1"/>
    <xf numFmtId="0" fontId="24" fillId="26" borderId="0" xfId="70" applyFont="1" applyFill="1" applyBorder="1" applyAlignment="1">
      <alignment horizontal="right"/>
    </xf>
    <xf numFmtId="0" fontId="39" fillId="25" borderId="0" xfId="70" applyFont="1" applyFill="1" applyBorder="1" applyAlignment="1">
      <alignment vertical="center"/>
    </xf>
    <xf numFmtId="0" fontId="27" fillId="37" borderId="19" xfId="70" applyFont="1" applyFill="1" applyBorder="1" applyAlignment="1">
      <alignment horizontal="center" vertical="center"/>
    </xf>
    <xf numFmtId="0" fontId="25" fillId="0" borderId="0" xfId="70" applyFont="1"/>
    <xf numFmtId="0" fontId="15" fillId="0" borderId="0" xfId="62" applyBorder="1"/>
    <xf numFmtId="0" fontId="15" fillId="26" borderId="0" xfId="71" applyFill="1" applyBorder="1"/>
    <xf numFmtId="0" fontId="15" fillId="25" borderId="21" xfId="72" applyFill="1" applyBorder="1"/>
    <xf numFmtId="0" fontId="15" fillId="25" borderId="19" xfId="72" applyFill="1" applyBorder="1"/>
    <xf numFmtId="0" fontId="57" fillId="0" borderId="0" xfId="70" applyFont="1"/>
    <xf numFmtId="0" fontId="15" fillId="25" borderId="22" xfId="70" applyFill="1" applyBorder="1"/>
    <xf numFmtId="0" fontId="15" fillId="26" borderId="0" xfId="70" applyFill="1" applyBorder="1"/>
    <xf numFmtId="0" fontId="24" fillId="24" borderId="0" xfId="40" applyFont="1" applyFill="1" applyBorder="1" applyAlignment="1">
      <alignment vertical="center"/>
    </xf>
    <xf numFmtId="165" fontId="29" fillId="25" borderId="0" xfId="40" applyNumberFormat="1" applyFont="1" applyFill="1" applyBorder="1" applyAlignment="1">
      <alignment horizontal="right" vertical="center" wrapText="1"/>
    </xf>
    <xf numFmtId="165" fontId="29" fillId="26" borderId="0" xfId="40" applyNumberFormat="1" applyFont="1" applyFill="1" applyBorder="1" applyAlignment="1">
      <alignment horizontal="right" vertical="center" wrapText="1"/>
    </xf>
    <xf numFmtId="0" fontId="24" fillId="24" borderId="0" xfId="40" applyFont="1" applyFill="1" applyBorder="1" applyAlignment="1">
      <alignment horizontal="justify" vertical="center"/>
    </xf>
    <xf numFmtId="0" fontId="24" fillId="27" borderId="0" xfId="40" applyFont="1" applyFill="1" applyBorder="1" applyAlignment="1">
      <alignment horizontal="left"/>
    </xf>
    <xf numFmtId="0" fontId="26" fillId="25" borderId="0" xfId="70" applyFont="1" applyFill="1" applyBorder="1"/>
    <xf numFmtId="0" fontId="29" fillId="27" borderId="0" xfId="40" applyFont="1" applyFill="1" applyBorder="1" applyAlignment="1">
      <alignment horizontal="left" indent="1"/>
    </xf>
    <xf numFmtId="0" fontId="24" fillId="26" borderId="0" xfId="70" applyFont="1" applyFill="1" applyBorder="1" applyAlignment="1">
      <alignment horizontal="left"/>
    </xf>
    <xf numFmtId="0" fontId="15" fillId="0" borderId="0" xfId="70" applyBorder="1"/>
    <xf numFmtId="0" fontId="15" fillId="25" borderId="20" xfId="70" applyFill="1" applyBorder="1"/>
    <xf numFmtId="0" fontId="25" fillId="27" borderId="0" xfId="40" applyFont="1" applyFill="1" applyBorder="1" applyAlignment="1">
      <alignment horizontal="left"/>
    </xf>
    <xf numFmtId="0" fontId="29" fillId="25" borderId="0" xfId="70" applyFont="1" applyFill="1" applyBorder="1" applyAlignment="1">
      <alignment horizontal="left"/>
    </xf>
    <xf numFmtId="0" fontId="29" fillId="26" borderId="0" xfId="70" applyFont="1" applyFill="1" applyBorder="1" applyAlignment="1">
      <alignment horizontal="right"/>
    </xf>
    <xf numFmtId="168" fontId="93" fillId="26" borderId="0" xfId="40" applyNumberFormat="1" applyFont="1" applyFill="1" applyBorder="1" applyAlignment="1">
      <alignment horizontal="right" wrapText="1"/>
    </xf>
    <xf numFmtId="0" fontId="39" fillId="25" borderId="0" xfId="70" applyFont="1" applyFill="1" applyBorder="1"/>
    <xf numFmtId="0" fontId="0" fillId="26" borderId="0" xfId="0" applyFill="1"/>
    <xf numFmtId="0" fontId="25" fillId="25" borderId="0" xfId="62" applyFont="1" applyFill="1" applyBorder="1" applyAlignment="1">
      <alignment horizontal="left" indent="1"/>
    </xf>
    <xf numFmtId="0" fontId="80" fillId="25" borderId="0" xfId="62" applyFont="1" applyFill="1" applyBorder="1" applyAlignment="1">
      <alignment horizontal="left"/>
    </xf>
    <xf numFmtId="0" fontId="22" fillId="25" borderId="0" xfId="70" applyFont="1" applyFill="1" applyBorder="1" applyAlignment="1">
      <alignment horizontal="right"/>
    </xf>
    <xf numFmtId="0" fontId="55" fillId="25" borderId="0" xfId="70" applyFont="1" applyFill="1"/>
    <xf numFmtId="0" fontId="55" fillId="25" borderId="20" xfId="70" applyFont="1" applyFill="1" applyBorder="1"/>
    <xf numFmtId="1" fontId="93" fillId="26" borderId="0" xfId="70" applyNumberFormat="1" applyFont="1" applyFill="1" applyBorder="1" applyAlignment="1">
      <alignment horizontal="right"/>
    </xf>
    <xf numFmtId="0" fontId="55" fillId="25" borderId="0" xfId="70" applyFont="1" applyFill="1" applyBorder="1"/>
    <xf numFmtId="0" fontId="55" fillId="0" borderId="0" xfId="70" applyFont="1"/>
    <xf numFmtId="0" fontId="26" fillId="25" borderId="0" xfId="70" applyFont="1" applyFill="1"/>
    <xf numFmtId="0" fontId="26" fillId="25" borderId="20" xfId="70" applyFont="1" applyFill="1" applyBorder="1"/>
    <xf numFmtId="1" fontId="29" fillId="26" borderId="0" xfId="70" applyNumberFormat="1" applyFont="1" applyFill="1" applyBorder="1" applyAlignment="1">
      <alignment horizontal="right"/>
    </xf>
    <xf numFmtId="0" fontId="26" fillId="0" borderId="0" xfId="70" applyFont="1"/>
    <xf numFmtId="0" fontId="25" fillId="26" borderId="0" xfId="70" applyFont="1" applyFill="1" applyBorder="1" applyAlignment="1">
      <alignment horizontal="left"/>
    </xf>
    <xf numFmtId="0" fontId="57" fillId="25" borderId="0" xfId="70" applyFont="1" applyFill="1"/>
    <xf numFmtId="0" fontId="84" fillId="25" borderId="20" xfId="70" applyFont="1" applyFill="1" applyBorder="1"/>
    <xf numFmtId="0" fontId="89" fillId="25" borderId="0" xfId="70" applyFont="1" applyFill="1" applyBorder="1" applyAlignment="1">
      <alignment horizontal="left"/>
    </xf>
    <xf numFmtId="0" fontId="39" fillId="25" borderId="0" xfId="70" applyFont="1" applyFill="1"/>
    <xf numFmtId="0" fontId="91" fillId="25" borderId="20" xfId="70" applyFont="1" applyFill="1" applyBorder="1"/>
    <xf numFmtId="3" fontId="93" fillId="26" borderId="0" xfId="70" applyNumberFormat="1" applyFont="1" applyFill="1" applyBorder="1" applyAlignment="1">
      <alignment horizontal="right"/>
    </xf>
    <xf numFmtId="0" fontId="39" fillId="0" borderId="0" xfId="70" applyFont="1"/>
    <xf numFmtId="3" fontId="18" fillId="25" borderId="0" xfId="70" applyNumberFormat="1" applyFont="1" applyFill="1" applyBorder="1"/>
    <xf numFmtId="0" fontId="39" fillId="25" borderId="0" xfId="70" applyFont="1" applyFill="1" applyBorder="1" applyAlignment="1"/>
    <xf numFmtId="0" fontId="57" fillId="25" borderId="0" xfId="70" applyFont="1" applyFill="1" applyBorder="1" applyAlignment="1"/>
    <xf numFmtId="0" fontId="15" fillId="26" borderId="20" xfId="70" applyFill="1" applyBorder="1"/>
    <xf numFmtId="0" fontId="58" fillId="26" borderId="0" xfId="70" applyFont="1" applyFill="1" applyBorder="1" applyAlignment="1"/>
    <xf numFmtId="0" fontId="39" fillId="26" borderId="0" xfId="70" applyFont="1" applyFill="1" applyBorder="1"/>
    <xf numFmtId="0" fontId="29" fillId="26" borderId="0" xfId="70" applyFont="1" applyFill="1" applyBorder="1" applyAlignment="1">
      <alignment horizontal="left" wrapText="1"/>
    </xf>
    <xf numFmtId="0" fontId="18" fillId="26" borderId="0" xfId="70" applyFont="1" applyFill="1" applyBorder="1"/>
    <xf numFmtId="0" fontId="57" fillId="26" borderId="0" xfId="70" applyFont="1" applyFill="1" applyBorder="1"/>
    <xf numFmtId="0" fontId="24" fillId="26" borderId="0" xfId="70" applyFont="1" applyFill="1" applyBorder="1" applyAlignment="1">
      <alignment horizontal="center"/>
    </xf>
    <xf numFmtId="0" fontId="31" fillId="26" borderId="0" xfId="70" applyFont="1" applyFill="1" applyBorder="1" applyAlignment="1">
      <alignment horizontal="left"/>
    </xf>
    <xf numFmtId="0" fontId="23" fillId="25" borderId="0" xfId="70" applyFont="1" applyFill="1"/>
    <xf numFmtId="0" fontId="23" fillId="26" borderId="20" xfId="70" applyFont="1" applyFill="1" applyBorder="1"/>
    <xf numFmtId="0" fontId="24" fillId="26" borderId="0" xfId="70" applyFont="1" applyFill="1" applyBorder="1" applyAlignment="1">
      <alignment horizontal="left" indent="1"/>
    </xf>
    <xf numFmtId="0" fontId="23" fillId="0" borderId="0" xfId="70" applyFont="1"/>
    <xf numFmtId="168" fontId="25" fillId="26" borderId="0" xfId="70" applyNumberFormat="1" applyFont="1" applyFill="1" applyBorder="1" applyAlignment="1">
      <alignment horizontal="center"/>
    </xf>
    <xf numFmtId="166" fontId="22" fillId="26" borderId="0" xfId="70" applyNumberFormat="1" applyFont="1" applyFill="1" applyBorder="1" applyAlignment="1">
      <alignment horizontal="center"/>
    </xf>
    <xf numFmtId="0" fontId="26" fillId="26" borderId="20" xfId="70" applyFont="1" applyFill="1" applyBorder="1"/>
    <xf numFmtId="0" fontId="25" fillId="26" borderId="20" xfId="70" applyFont="1" applyFill="1" applyBorder="1"/>
    <xf numFmtId="0" fontId="16" fillId="26" borderId="0" xfId="70" applyFont="1" applyFill="1" applyBorder="1" applyAlignment="1">
      <alignment horizontal="center" wrapText="1"/>
    </xf>
    <xf numFmtId="0" fontId="16" fillId="26" borderId="0" xfId="70" applyFont="1" applyFill="1" applyBorder="1"/>
    <xf numFmtId="0" fontId="22" fillId="26" borderId="0" xfId="70" applyFont="1" applyFill="1" applyBorder="1" applyAlignment="1">
      <alignment horizontal="left" indent="1"/>
    </xf>
    <xf numFmtId="0" fontId="16" fillId="26" borderId="20" xfId="70" applyFont="1" applyFill="1" applyBorder="1"/>
    <xf numFmtId="0" fontId="94" fillId="26" borderId="0" xfId="70" applyFont="1" applyFill="1" applyBorder="1" applyAlignment="1">
      <alignment horizontal="left"/>
    </xf>
    <xf numFmtId="0" fontId="22" fillId="25" borderId="23" xfId="70" applyFont="1" applyFill="1" applyBorder="1" applyAlignment="1">
      <alignment horizontal="left"/>
    </xf>
    <xf numFmtId="0" fontId="22" fillId="25" borderId="22" xfId="70" applyFont="1" applyFill="1" applyBorder="1" applyAlignment="1">
      <alignment horizontal="left"/>
    </xf>
    <xf numFmtId="0" fontId="18" fillId="25" borderId="0" xfId="70" applyFont="1" applyFill="1" applyBorder="1"/>
    <xf numFmtId="0" fontId="66" fillId="0" borderId="0" xfId="0" applyFont="1"/>
    <xf numFmtId="0" fontId="69" fillId="25" borderId="0" xfId="0" applyFont="1" applyFill="1" applyBorder="1"/>
    <xf numFmtId="0" fontId="0" fillId="25" borderId="21" xfId="0" applyFill="1" applyBorder="1"/>
    <xf numFmtId="0" fontId="18" fillId="25" borderId="19" xfId="0" applyFont="1" applyFill="1" applyBorder="1"/>
    <xf numFmtId="0" fontId="0" fillId="26" borderId="0" xfId="0" applyFill="1" applyBorder="1" applyAlignment="1">
      <alignment vertical="justify" wrapText="1"/>
    </xf>
    <xf numFmtId="0" fontId="55" fillId="25" borderId="0" xfId="0" applyFont="1" applyFill="1"/>
    <xf numFmtId="0" fontId="55" fillId="25" borderId="0" xfId="0" applyFont="1" applyFill="1" applyBorder="1"/>
    <xf numFmtId="0" fontId="55" fillId="0" borderId="0" xfId="0" applyFont="1"/>
    <xf numFmtId="2" fontId="29" fillId="26" borderId="0" xfId="0" applyNumberFormat="1" applyFont="1" applyFill="1" applyBorder="1" applyAlignment="1">
      <alignment horizontal="right"/>
    </xf>
    <xf numFmtId="0" fontId="0" fillId="0" borderId="0" xfId="0" applyAlignment="1"/>
    <xf numFmtId="0" fontId="29" fillId="26" borderId="0" xfId="0" applyFont="1" applyFill="1" applyBorder="1" applyAlignment="1">
      <alignment horizontal="right"/>
    </xf>
    <xf numFmtId="165" fontId="29" fillId="25" borderId="0" xfId="0" applyNumberFormat="1" applyFont="1" applyFill="1" applyBorder="1" applyAlignment="1">
      <alignment horizontal="right"/>
    </xf>
    <xf numFmtId="0" fontId="106" fillId="26" borderId="16" xfId="0" applyFont="1" applyFill="1" applyBorder="1" applyAlignment="1">
      <alignment vertical="center"/>
    </xf>
    <xf numFmtId="0" fontId="106" fillId="26" borderId="17" xfId="0" applyFont="1" applyFill="1" applyBorder="1" applyAlignment="1">
      <alignment vertical="center"/>
    </xf>
    <xf numFmtId="165" fontId="93" fillId="25" borderId="0" xfId="0" applyNumberFormat="1" applyFont="1" applyFill="1" applyBorder="1" applyAlignment="1">
      <alignment horizontal="right"/>
    </xf>
    <xf numFmtId="165" fontId="93" fillId="26" borderId="0" xfId="0" applyNumberFormat="1" applyFont="1" applyFill="1" applyBorder="1" applyAlignment="1">
      <alignment horizontal="right"/>
    </xf>
    <xf numFmtId="0" fontId="0" fillId="25" borderId="0" xfId="0" applyFill="1" applyAlignment="1"/>
    <xf numFmtId="0" fontId="0" fillId="25" borderId="20" xfId="0" applyFill="1" applyBorder="1" applyAlignment="1"/>
    <xf numFmtId="0" fontId="0" fillId="26" borderId="0" xfId="0" applyFill="1" applyAlignment="1"/>
    <xf numFmtId="0" fontId="18" fillId="25" borderId="0" xfId="0" applyFont="1" applyFill="1" applyBorder="1" applyAlignment="1"/>
    <xf numFmtId="0" fontId="66" fillId="25" borderId="0" xfId="0" applyFont="1" applyFill="1" applyAlignment="1"/>
    <xf numFmtId="0" fontId="66" fillId="25" borderId="20" xfId="0" applyFont="1" applyFill="1" applyBorder="1" applyAlignment="1"/>
    <xf numFmtId="0" fontId="93" fillId="25" borderId="0" xfId="0" applyFont="1" applyFill="1" applyBorder="1" applyAlignment="1"/>
    <xf numFmtId="0" fontId="93" fillId="26" borderId="0" xfId="0" applyFont="1" applyFill="1" applyBorder="1" applyAlignment="1"/>
    <xf numFmtId="0" fontId="82" fillId="25" borderId="0" xfId="0" applyFont="1" applyFill="1" applyBorder="1" applyAlignment="1"/>
    <xf numFmtId="0" fontId="66" fillId="0" borderId="0" xfId="0" applyFont="1" applyAlignment="1"/>
    <xf numFmtId="0" fontId="69" fillId="25" borderId="0" xfId="0" applyFont="1" applyFill="1" applyBorder="1" applyAlignment="1"/>
    <xf numFmtId="0" fontId="0" fillId="26" borderId="20" xfId="0" applyFill="1" applyBorder="1" applyAlignment="1"/>
    <xf numFmtId="0" fontId="52" fillId="25" borderId="0" xfId="0" applyFont="1" applyFill="1" applyBorder="1" applyAlignment="1">
      <alignment vertical="top"/>
    </xf>
    <xf numFmtId="0" fontId="22" fillId="25" borderId="0" xfId="0" applyFont="1" applyFill="1" applyBorder="1"/>
    <xf numFmtId="0" fontId="107" fillId="26" borderId="16" xfId="0" applyFont="1" applyFill="1" applyBorder="1" applyAlignment="1">
      <alignment vertical="center"/>
    </xf>
    <xf numFmtId="0" fontId="107" fillId="26" borderId="17" xfId="0" applyFont="1" applyFill="1" applyBorder="1" applyAlignment="1">
      <alignment vertical="center"/>
    </xf>
    <xf numFmtId="0" fontId="22" fillId="26" borderId="0" xfId="0" applyFont="1" applyFill="1" applyBorder="1"/>
    <xf numFmtId="0" fontId="76" fillId="25" borderId="0" xfId="0" applyFont="1" applyFill="1" applyBorder="1" applyAlignment="1">
      <alignment vertical="center"/>
    </xf>
    <xf numFmtId="0" fontId="56" fillId="25" borderId="0" xfId="0" applyFont="1" applyFill="1" applyBorder="1"/>
    <xf numFmtId="0" fontId="33" fillId="25" borderId="0" xfId="0" applyFont="1" applyFill="1" applyBorder="1"/>
    <xf numFmtId="165" fontId="25" fillId="27" borderId="0" xfId="40" applyNumberFormat="1" applyFont="1" applyFill="1" applyBorder="1" applyAlignment="1">
      <alignment horizontal="center" wrapText="1"/>
    </xf>
    <xf numFmtId="2" fontId="25" fillId="27" borderId="0" xfId="40" applyNumberFormat="1" applyFont="1" applyFill="1" applyBorder="1" applyAlignment="1">
      <alignment horizontal="right" wrapText="1" indent="1"/>
    </xf>
    <xf numFmtId="0" fontId="29" fillId="25" borderId="0" xfId="62" applyFont="1" applyFill="1" applyBorder="1" applyAlignment="1">
      <alignment horizontal="right"/>
    </xf>
    <xf numFmtId="0" fontId="15" fillId="25" borderId="0" xfId="62" applyFill="1" applyBorder="1" applyAlignment="1">
      <alignment vertical="top"/>
    </xf>
    <xf numFmtId="0" fontId="29" fillId="24" borderId="0" xfId="40" applyFont="1" applyFill="1" applyBorder="1" applyAlignment="1">
      <alignment vertical="top"/>
    </xf>
    <xf numFmtId="0" fontId="15" fillId="25" borderId="20" xfId="70" applyFill="1" applyBorder="1" applyAlignment="1">
      <alignment vertical="center"/>
    </xf>
    <xf numFmtId="0" fontId="25" fillId="25" borderId="0" xfId="70" applyFont="1" applyFill="1" applyBorder="1" applyAlignment="1">
      <alignment horizontal="left"/>
    </xf>
    <xf numFmtId="0" fontId="15" fillId="26" borderId="0" xfId="70" applyFill="1"/>
    <xf numFmtId="0" fontId="29" fillId="25" borderId="0" xfId="70" applyFont="1" applyFill="1" applyBorder="1" applyAlignment="1">
      <alignment horizontal="right"/>
    </xf>
    <xf numFmtId="0" fontId="15" fillId="0" borderId="18" xfId="70" applyFill="1" applyBorder="1"/>
    <xf numFmtId="0" fontId="51" fillId="25" borderId="0" xfId="70" applyFont="1" applyFill="1" applyBorder="1" applyAlignment="1">
      <alignment horizontal="left"/>
    </xf>
    <xf numFmtId="0" fontId="15" fillId="0" borderId="0" xfId="70" applyAlignment="1">
      <alignment horizontal="center"/>
    </xf>
    <xf numFmtId="0" fontId="15" fillId="26" borderId="0" xfId="70" applyFill="1" applyBorder="1" applyAlignment="1">
      <alignment vertical="center"/>
    </xf>
    <xf numFmtId="3" fontId="25" fillId="25" borderId="0" xfId="70" applyNumberFormat="1" applyFont="1" applyFill="1" applyBorder="1" applyAlignment="1">
      <alignment horizontal="right"/>
    </xf>
    <xf numFmtId="0" fontId="16" fillId="25" borderId="0" xfId="70" applyFont="1" applyFill="1" applyAlignment="1">
      <alignment vertical="top"/>
    </xf>
    <xf numFmtId="0" fontId="16" fillId="25" borderId="20" xfId="70" applyFont="1" applyFill="1" applyBorder="1" applyAlignment="1">
      <alignment vertical="top"/>
    </xf>
    <xf numFmtId="0" fontId="16" fillId="0" borderId="0" xfId="70" applyFont="1" applyAlignment="1">
      <alignment vertical="top"/>
    </xf>
    <xf numFmtId="0" fontId="16" fillId="25" borderId="0" xfId="70" applyFont="1" applyFill="1" applyBorder="1" applyAlignment="1">
      <alignment horizontal="center"/>
    </xf>
    <xf numFmtId="0" fontId="18" fillId="25" borderId="0" xfId="70" applyFont="1" applyFill="1" applyBorder="1" applyAlignment="1">
      <alignment vertical="top"/>
    </xf>
    <xf numFmtId="0" fontId="15" fillId="0" borderId="0" xfId="70" applyFill="1" applyAlignment="1">
      <alignment vertical="top"/>
    </xf>
    <xf numFmtId="0" fontId="15" fillId="0" borderId="0" xfId="70" applyFill="1" applyBorder="1" applyAlignment="1">
      <alignment vertical="top"/>
    </xf>
    <xf numFmtId="0" fontId="39" fillId="0" borderId="0" xfId="70" applyFont="1" applyFill="1" applyBorder="1"/>
    <xf numFmtId="0" fontId="18" fillId="0" borderId="0" xfId="70" applyFont="1" applyFill="1" applyBorder="1" applyAlignment="1">
      <alignment vertical="top"/>
    </xf>
    <xf numFmtId="0" fontId="101" fillId="34" borderId="0" xfId="68" applyFill="1" applyBorder="1" applyAlignment="1" applyProtection="1"/>
    <xf numFmtId="0" fontId="24" fillId="25" borderId="0" xfId="62" applyFont="1" applyFill="1" applyBorder="1" applyAlignment="1">
      <alignment horizontal="left" indent="1"/>
    </xf>
    <xf numFmtId="0" fontId="22" fillId="25" borderId="22" xfId="62" applyFont="1" applyFill="1" applyBorder="1" applyAlignment="1">
      <alignment horizontal="left"/>
    </xf>
    <xf numFmtId="0" fontId="59" fillId="25" borderId="19" xfId="0" applyFont="1" applyFill="1" applyBorder="1"/>
    <xf numFmtId="0" fontId="18" fillId="25" borderId="19" xfId="0" applyFont="1" applyFill="1" applyBorder="1" applyAlignment="1"/>
    <xf numFmtId="0" fontId="15" fillId="0" borderId="0" xfId="62" applyFill="1" applyBorder="1"/>
    <xf numFmtId="3" fontId="15" fillId="25" borderId="0" xfId="70" applyNumberFormat="1" applyFill="1"/>
    <xf numFmtId="0" fontId="24" fillId="25" borderId="18" xfId="70" applyFont="1" applyFill="1" applyBorder="1" applyAlignment="1"/>
    <xf numFmtId="168" fontId="77" fillId="26" borderId="0" xfId="62" applyNumberFormat="1" applyFont="1" applyFill="1" applyBorder="1" applyAlignment="1">
      <alignment horizontal="center"/>
    </xf>
    <xf numFmtId="168" fontId="25" fillId="26" borderId="0" xfId="62" applyNumberFormat="1" applyFont="1" applyFill="1" applyBorder="1" applyAlignment="1">
      <alignment horizontal="center"/>
    </xf>
    <xf numFmtId="165" fontId="61" fillId="26" borderId="0" xfId="40" applyNumberFormat="1" applyFont="1" applyFill="1" applyBorder="1" applyAlignment="1">
      <alignment horizontal="center" wrapText="1"/>
    </xf>
    <xf numFmtId="166" fontId="97" fillId="26" borderId="0" xfId="70" applyNumberFormat="1" applyFont="1" applyFill="1" applyBorder="1"/>
    <xf numFmtId="0" fontId="22" fillId="26" borderId="0" xfId="62" applyFont="1" applyFill="1" applyBorder="1" applyAlignment="1">
      <alignment horizontal="left" indent="1"/>
    </xf>
    <xf numFmtId="0" fontId="22" fillId="26" borderId="0" xfId="62" applyFont="1" applyFill="1" applyBorder="1" applyAlignment="1"/>
    <xf numFmtId="0" fontId="78" fillId="26" borderId="0" xfId="62" applyFont="1" applyFill="1" applyBorder="1" applyAlignment="1">
      <alignment horizontal="left" indent="1"/>
    </xf>
    <xf numFmtId="0" fontId="22" fillId="26" borderId="36" xfId="62" applyFont="1" applyFill="1" applyBorder="1" applyAlignment="1">
      <alignment horizontal="left" indent="1"/>
    </xf>
    <xf numFmtId="0" fontId="22" fillId="26" borderId="36" xfId="62" applyFont="1" applyFill="1" applyBorder="1" applyAlignment="1"/>
    <xf numFmtId="166" fontId="25" fillId="26" borderId="0" xfId="70" applyNumberFormat="1" applyFont="1" applyFill="1" applyBorder="1" applyAlignment="1">
      <alignment horizontal="center"/>
    </xf>
    <xf numFmtId="0" fontId="29" fillId="25" borderId="0" xfId="0" applyFont="1" applyFill="1" applyBorder="1" applyAlignment="1">
      <alignment horizontal="right"/>
    </xf>
    <xf numFmtId="0" fontId="24" fillId="25" borderId="11" xfId="0" applyFont="1" applyFill="1" applyBorder="1" applyAlignment="1">
      <alignment horizontal="center"/>
    </xf>
    <xf numFmtId="0" fontId="80" fillId="25" borderId="0" xfId="0" applyFont="1" applyFill="1" applyBorder="1" applyAlignment="1">
      <alignment horizontal="left"/>
    </xf>
    <xf numFmtId="0" fontId="29" fillId="25" borderId="0" xfId="0" applyFont="1" applyFill="1" applyBorder="1" applyAlignment="1">
      <alignment vertical="top"/>
    </xf>
    <xf numFmtId="0" fontId="18" fillId="25" borderId="0" xfId="0" applyFont="1" applyFill="1" applyBorder="1"/>
    <xf numFmtId="0" fontId="25" fillId="25" borderId="0" xfId="0" applyFont="1" applyFill="1" applyBorder="1" applyAlignment="1">
      <alignment horizontal="right"/>
    </xf>
    <xf numFmtId="0" fontId="22" fillId="25" borderId="0" xfId="70" applyFont="1" applyFill="1" applyBorder="1" applyAlignment="1">
      <alignment horizontal="left"/>
    </xf>
    <xf numFmtId="0" fontId="23" fillId="25" borderId="0" xfId="0" applyFont="1" applyFill="1" applyBorder="1"/>
    <xf numFmtId="0" fontId="15" fillId="25" borderId="19" xfId="70" applyFill="1" applyBorder="1"/>
    <xf numFmtId="0" fontId="85" fillId="26" borderId="15" xfId="70" applyFont="1" applyFill="1" applyBorder="1" applyAlignment="1">
      <alignment vertical="center"/>
    </xf>
    <xf numFmtId="0" fontId="106" fillId="26" borderId="16" xfId="70" applyFont="1" applyFill="1" applyBorder="1" applyAlignment="1">
      <alignment vertical="center"/>
    </xf>
    <xf numFmtId="0" fontId="106" fillId="26" borderId="17" xfId="70" applyFont="1" applyFill="1" applyBorder="1" applyAlignment="1">
      <alignment vertical="center"/>
    </xf>
    <xf numFmtId="0" fontId="66" fillId="25" borderId="0" xfId="70" applyFont="1" applyFill="1"/>
    <xf numFmtId="0" fontId="66" fillId="25" borderId="0" xfId="70" applyFont="1" applyFill="1" applyBorder="1"/>
    <xf numFmtId="0" fontId="69" fillId="25" borderId="19" xfId="70" applyFont="1" applyFill="1" applyBorder="1"/>
    <xf numFmtId="0" fontId="66" fillId="0" borderId="0" xfId="70" applyFont="1"/>
    <xf numFmtId="0" fontId="67" fillId="0" borderId="0" xfId="70" applyFont="1"/>
    <xf numFmtId="0" fontId="67" fillId="25" borderId="0" xfId="70" applyFont="1" applyFill="1"/>
    <xf numFmtId="0" fontId="67" fillId="25" borderId="0" xfId="70" applyFont="1" applyFill="1" applyBorder="1"/>
    <xf numFmtId="0" fontId="73" fillId="25" borderId="19" xfId="70" applyFont="1" applyFill="1" applyBorder="1"/>
    <xf numFmtId="0" fontId="67" fillId="26" borderId="0" xfId="70" applyFont="1" applyFill="1"/>
    <xf numFmtId="0" fontId="18" fillId="25" borderId="0" xfId="70" applyFont="1" applyFill="1" applyBorder="1" applyAlignment="1">
      <alignment vertical="center"/>
    </xf>
    <xf numFmtId="0" fontId="15" fillId="0" borderId="0" xfId="70" applyBorder="1" applyAlignment="1">
      <alignment vertical="center"/>
    </xf>
    <xf numFmtId="0" fontId="27" fillId="29" borderId="19" xfId="70" applyFont="1" applyFill="1" applyBorder="1" applyAlignment="1">
      <alignment horizontal="center" vertical="center"/>
    </xf>
    <xf numFmtId="3" fontId="16" fillId="25" borderId="22" xfId="70" applyNumberFormat="1" applyFont="1" applyFill="1" applyBorder="1" applyAlignment="1">
      <alignment horizontal="center"/>
    </xf>
    <xf numFmtId="0" fontId="16" fillId="25" borderId="22" xfId="70" applyFont="1" applyFill="1" applyBorder="1" applyAlignment="1">
      <alignment horizontal="center"/>
    </xf>
    <xf numFmtId="3" fontId="16" fillId="25" borderId="0" xfId="70" applyNumberFormat="1" applyFont="1" applyFill="1" applyBorder="1" applyAlignment="1">
      <alignment horizontal="center"/>
    </xf>
    <xf numFmtId="0" fontId="28" fillId="26" borderId="16" xfId="70" applyFont="1" applyFill="1" applyBorder="1" applyAlignment="1">
      <alignment vertical="center"/>
    </xf>
    <xf numFmtId="0" fontId="61" fillId="26" borderId="16" xfId="70" applyFont="1" applyFill="1" applyBorder="1" applyAlignment="1">
      <alignment horizontal="center" vertical="center"/>
    </xf>
    <xf numFmtId="0" fontId="61" fillId="26" borderId="17" xfId="70" applyFont="1" applyFill="1" applyBorder="1" applyAlignment="1">
      <alignment horizontal="center" vertical="center"/>
    </xf>
    <xf numFmtId="0" fontId="28" fillId="25" borderId="0" xfId="70" applyFont="1" applyFill="1" applyBorder="1" applyAlignment="1">
      <alignment vertical="center"/>
    </xf>
    <xf numFmtId="0" fontId="61" fillId="25" borderId="0" xfId="70" applyFont="1" applyFill="1" applyBorder="1" applyAlignment="1">
      <alignment horizontal="center" vertical="center"/>
    </xf>
    <xf numFmtId="0" fontId="81" fillId="25" borderId="0" xfId="70" applyFont="1" applyFill="1"/>
    <xf numFmtId="0" fontId="81" fillId="0" borderId="0" xfId="70" applyFont="1" applyFill="1"/>
    <xf numFmtId="166" fontId="83" fillId="26" borderId="0" xfId="70" applyNumberFormat="1" applyFont="1" applyFill="1" applyBorder="1" applyAlignment="1">
      <alignment horizontal="right" vertical="center"/>
    </xf>
    <xf numFmtId="166" fontId="25" fillId="26" borderId="0" xfId="70" applyNumberFormat="1" applyFont="1" applyFill="1" applyBorder="1" applyAlignment="1">
      <alignment horizontal="right" vertical="center"/>
    </xf>
    <xf numFmtId="166" fontId="16" fillId="25" borderId="0" xfId="70" applyNumberFormat="1" applyFont="1" applyFill="1" applyBorder="1" applyAlignment="1">
      <alignment horizontal="right" vertical="center"/>
    </xf>
    <xf numFmtId="0" fontId="80" fillId="25" borderId="0" xfId="70" applyFont="1" applyFill="1" applyBorder="1" applyAlignment="1">
      <alignment horizontal="center" vertical="center"/>
    </xf>
    <xf numFmtId="166" fontId="83" fillId="25" borderId="0" xfId="70" applyNumberFormat="1" applyFont="1" applyFill="1" applyBorder="1" applyAlignment="1">
      <alignment horizontal="center" vertical="center"/>
    </xf>
    <xf numFmtId="166" fontId="80" fillId="26" borderId="0" xfId="70" applyNumberFormat="1" applyFont="1" applyFill="1" applyBorder="1" applyAlignment="1">
      <alignment horizontal="right" vertical="center" wrapText="1"/>
    </xf>
    <xf numFmtId="0" fontId="84" fillId="25" borderId="0" xfId="70" applyFont="1" applyFill="1" applyAlignment="1">
      <alignment vertical="center"/>
    </xf>
    <xf numFmtId="0" fontId="84" fillId="0" borderId="0" xfId="70" applyFont="1" applyFill="1" applyBorder="1" applyAlignment="1">
      <alignment vertical="center"/>
    </xf>
    <xf numFmtId="166" fontId="80" fillId="26" borderId="0" xfId="70" applyNumberFormat="1" applyFont="1" applyFill="1" applyBorder="1" applyAlignment="1">
      <alignment horizontal="right" vertical="center"/>
    </xf>
    <xf numFmtId="0" fontId="84" fillId="0" borderId="0" xfId="70" applyFont="1" applyFill="1" applyAlignment="1">
      <alignment vertical="center"/>
    </xf>
    <xf numFmtId="49" fontId="25" fillId="25" borderId="0" xfId="70" applyNumberFormat="1" applyFont="1" applyFill="1" applyBorder="1" applyAlignment="1">
      <alignment horizontal="left" indent="1"/>
    </xf>
    <xf numFmtId="166" fontId="16" fillId="25" borderId="0" xfId="70" applyNumberFormat="1" applyFont="1" applyFill="1" applyBorder="1" applyAlignment="1">
      <alignment horizontal="center" vertical="center"/>
    </xf>
    <xf numFmtId="49" fontId="83" fillId="25" borderId="0" xfId="70" applyNumberFormat="1" applyFont="1" applyFill="1" applyBorder="1" applyAlignment="1">
      <alignment horizontal="left" indent="1"/>
    </xf>
    <xf numFmtId="0" fontId="36" fillId="25" borderId="0" xfId="70" applyFont="1" applyFill="1"/>
    <xf numFmtId="49" fontId="24" fillId="25" borderId="0" xfId="70" applyNumberFormat="1" applyFont="1" applyFill="1" applyBorder="1" applyAlignment="1">
      <alignment horizontal="left" indent="1"/>
    </xf>
    <xf numFmtId="0" fontId="36" fillId="0" borderId="0" xfId="70" applyFont="1" applyFill="1"/>
    <xf numFmtId="0" fontId="80" fillId="25" borderId="0" xfId="70" applyFont="1" applyFill="1"/>
    <xf numFmtId="49" fontId="80" fillId="25" borderId="0" xfId="70" applyNumberFormat="1" applyFont="1" applyFill="1" applyBorder="1" applyAlignment="1">
      <alignment horizontal="left" indent="1"/>
    </xf>
    <xf numFmtId="0" fontId="80" fillId="0" borderId="0" xfId="70" applyFont="1" applyFill="1"/>
    <xf numFmtId="0" fontId="65" fillId="25" borderId="0" xfId="70" applyFont="1" applyFill="1" applyBorder="1" applyAlignment="1">
      <alignment horizontal="left"/>
    </xf>
    <xf numFmtId="0" fontId="65" fillId="25" borderId="0" xfId="70" applyFont="1" applyFill="1" applyBorder="1" applyAlignment="1">
      <alignment horizontal="justify" vertical="center"/>
    </xf>
    <xf numFmtId="166" fontId="65" fillId="25" borderId="0" xfId="70" applyNumberFormat="1" applyFont="1" applyFill="1" applyBorder="1" applyAlignment="1">
      <alignment horizontal="center" vertical="center"/>
    </xf>
    <xf numFmtId="166" fontId="65" fillId="25" borderId="0" xfId="70" applyNumberFormat="1" applyFont="1" applyFill="1" applyBorder="1" applyAlignment="1">
      <alignment horizontal="right" vertical="center" wrapText="1"/>
    </xf>
    <xf numFmtId="49" fontId="16" fillId="25" borderId="0" xfId="70" applyNumberFormat="1" applyFont="1" applyFill="1" applyBorder="1" applyAlignment="1">
      <alignment horizontal="center"/>
    </xf>
    <xf numFmtId="49" fontId="25" fillId="25" borderId="0" xfId="70" applyNumberFormat="1" applyFont="1" applyFill="1" applyBorder="1" applyAlignment="1">
      <alignment horizontal="center"/>
    </xf>
    <xf numFmtId="3" fontId="15" fillId="0" borderId="0" xfId="70" applyNumberFormat="1" applyAlignment="1">
      <alignment horizontal="center"/>
    </xf>
    <xf numFmtId="0" fontId="80" fillId="25" borderId="0" xfId="70" applyFont="1" applyFill="1" applyBorder="1" applyAlignment="1">
      <alignment horizontal="left"/>
    </xf>
    <xf numFmtId="0" fontId="40" fillId="25" borderId="0" xfId="70" applyFont="1" applyFill="1" applyAlignment="1">
      <alignment vertical="center"/>
    </xf>
    <xf numFmtId="0" fontId="40" fillId="25" borderId="20" xfId="70" applyFont="1" applyFill="1" applyBorder="1" applyAlignment="1">
      <alignment vertical="center"/>
    </xf>
    <xf numFmtId="0" fontId="80" fillId="25" borderId="0" xfId="70" applyFont="1" applyFill="1" applyBorder="1" applyAlignment="1">
      <alignment horizontal="left" vertical="center"/>
    </xf>
    <xf numFmtId="0" fontId="89" fillId="25" borderId="0" xfId="70" applyFont="1" applyFill="1" applyBorder="1" applyAlignment="1">
      <alignment horizontal="left" vertical="center"/>
    </xf>
    <xf numFmtId="0" fontId="40" fillId="0" borderId="0" xfId="70" applyFont="1" applyAlignment="1">
      <alignment vertical="center"/>
    </xf>
    <xf numFmtId="0" fontId="40" fillId="26" borderId="0" xfId="70" applyFont="1" applyFill="1" applyBorder="1" applyAlignment="1">
      <alignment vertical="center"/>
    </xf>
    <xf numFmtId="0" fontId="42" fillId="26" borderId="0" xfId="70" applyFont="1" applyFill="1" applyBorder="1" applyAlignment="1">
      <alignment vertical="center"/>
    </xf>
    <xf numFmtId="0" fontId="40" fillId="0" borderId="0" xfId="70" applyFont="1" applyBorder="1" applyAlignment="1">
      <alignment vertical="center"/>
    </xf>
    <xf numFmtId="165" fontId="15" fillId="26" borderId="0" xfId="70" applyNumberFormat="1" applyFill="1" applyBorder="1"/>
    <xf numFmtId="0" fontId="26" fillId="25" borderId="0" xfId="70" applyFont="1" applyFill="1" applyBorder="1" applyAlignment="1">
      <alignment vertical="center"/>
    </xf>
    <xf numFmtId="0" fontId="17" fillId="25" borderId="0" xfId="70" applyFont="1" applyFill="1" applyBorder="1" applyAlignment="1">
      <alignment vertical="center"/>
    </xf>
    <xf numFmtId="0" fontId="40" fillId="25" borderId="20" xfId="70" applyFont="1" applyFill="1" applyBorder="1"/>
    <xf numFmtId="0" fontId="42" fillId="25" borderId="0" xfId="70" applyFont="1" applyFill="1" applyBorder="1"/>
    <xf numFmtId="3" fontId="25" fillId="25" borderId="0" xfId="70" applyNumberFormat="1" applyFont="1" applyFill="1" applyBorder="1"/>
    <xf numFmtId="0" fontId="22" fillId="25" borderId="0" xfId="70" applyFont="1" applyFill="1" applyAlignment="1"/>
    <xf numFmtId="0" fontId="22" fillId="25" borderId="20" xfId="70" applyFont="1" applyFill="1" applyBorder="1" applyAlignment="1"/>
    <xf numFmtId="0" fontId="22" fillId="0" borderId="0" xfId="70" applyFont="1" applyAlignment="1"/>
    <xf numFmtId="3" fontId="16" fillId="25" borderId="0" xfId="70" applyNumberFormat="1" applyFont="1" applyFill="1" applyBorder="1"/>
    <xf numFmtId="0" fontId="15" fillId="0" borderId="20" xfId="70" applyBorder="1"/>
    <xf numFmtId="0" fontId="25" fillId="25" borderId="0" xfId="70" applyFont="1" applyFill="1" applyBorder="1" applyAlignment="1">
      <alignment horizontal="left" vertical="center"/>
    </xf>
    <xf numFmtId="0" fontId="27" fillId="37" borderId="20" xfId="70" applyFont="1" applyFill="1" applyBorder="1" applyAlignment="1">
      <alignment horizontal="center" vertical="center"/>
    </xf>
    <xf numFmtId="0" fontId="24" fillId="24" borderId="0" xfId="40" applyFont="1" applyFill="1" applyBorder="1" applyAlignment="1">
      <alignment horizontal="left" indent="2"/>
    </xf>
    <xf numFmtId="0" fontId="39" fillId="24" borderId="0" xfId="40" applyFont="1" applyFill="1" applyBorder="1" applyAlignment="1">
      <alignment horizontal="left" vertical="top" wrapText="1"/>
    </xf>
    <xf numFmtId="49" fontId="25" fillId="25" borderId="0" xfId="70" applyNumberFormat="1" applyFont="1" applyFill="1" applyBorder="1" applyAlignment="1">
      <alignment horizontal="left"/>
    </xf>
    <xf numFmtId="3" fontId="15" fillId="0" borderId="0" xfId="70" applyNumberFormat="1" applyFill="1" applyAlignment="1">
      <alignment horizontal="center"/>
    </xf>
    <xf numFmtId="0" fontId="25" fillId="25" borderId="0" xfId="0" applyFont="1" applyFill="1" applyBorder="1" applyAlignment="1">
      <alignment horizontal="left"/>
    </xf>
    <xf numFmtId="0" fontId="29" fillId="25" borderId="0" xfId="0" applyFont="1" applyFill="1" applyBorder="1" applyAlignment="1">
      <alignment horizontal="right"/>
    </xf>
    <xf numFmtId="0" fontId="24" fillId="25" borderId="11" xfId="0" applyFont="1" applyFill="1" applyBorder="1" applyAlignment="1">
      <alignment horizontal="center"/>
    </xf>
    <xf numFmtId="0" fontId="36" fillId="26" borderId="0" xfId="62" applyFont="1" applyFill="1" applyBorder="1"/>
    <xf numFmtId="3" fontId="25" fillId="26" borderId="0" xfId="62" applyNumberFormat="1" applyFont="1" applyFill="1" applyBorder="1" applyAlignment="1">
      <alignment horizontal="right" indent="2"/>
    </xf>
    <xf numFmtId="0" fontId="66" fillId="26" borderId="0" xfId="62" applyFont="1" applyFill="1" applyBorder="1" applyAlignment="1"/>
    <xf numFmtId="0" fontId="26" fillId="26" borderId="0" xfId="62" applyFont="1" applyFill="1" applyBorder="1"/>
    <xf numFmtId="0" fontId="25" fillId="26" borderId="0" xfId="0" applyFont="1" applyFill="1" applyBorder="1" applyAlignment="1">
      <alignment horizontal="left"/>
    </xf>
    <xf numFmtId="0" fontId="29" fillId="26" borderId="0" xfId="70" applyFont="1" applyFill="1" applyBorder="1" applyAlignment="1">
      <alignment horizontal="left"/>
    </xf>
    <xf numFmtId="0" fontId="80" fillId="25" borderId="0" xfId="70" applyFont="1" applyFill="1" applyBorder="1" applyAlignment="1"/>
    <xf numFmtId="0" fontId="80" fillId="25" borderId="20" xfId="70" applyFont="1" applyFill="1" applyBorder="1" applyAlignment="1">
      <alignment horizontal="left" indent="1"/>
    </xf>
    <xf numFmtId="0" fontId="15" fillId="43" borderId="0" xfId="70" applyFill="1" applyBorder="1"/>
    <xf numFmtId="0" fontId="25" fillId="43" borderId="0" xfId="70" applyFont="1" applyFill="1" applyBorder="1"/>
    <xf numFmtId="165" fontId="25" fillId="44" borderId="0" xfId="40" applyNumberFormat="1" applyFont="1" applyFill="1" applyBorder="1" applyAlignment="1">
      <alignment horizontal="center" wrapText="1"/>
    </xf>
    <xf numFmtId="0" fontId="18" fillId="43" borderId="0" xfId="70" applyFont="1" applyFill="1" applyBorder="1"/>
    <xf numFmtId="0" fontId="15" fillId="34" borderId="0" xfId="70" applyFill="1" applyBorder="1"/>
    <xf numFmtId="165" fontId="15" fillId="34" borderId="0" xfId="70" applyNumberFormat="1" applyFill="1" applyBorder="1"/>
    <xf numFmtId="0" fontId="29" fillId="34" borderId="0" xfId="70" applyFont="1" applyFill="1" applyBorder="1" applyAlignment="1">
      <alignment horizontal="right"/>
    </xf>
    <xf numFmtId="0" fontId="18" fillId="34" borderId="0" xfId="70" applyFont="1" applyFill="1" applyBorder="1"/>
    <xf numFmtId="168" fontId="111" fillId="0" borderId="0" xfId="70" applyNumberFormat="1" applyFont="1" applyBorder="1" applyAlignment="1">
      <alignment vertical="center"/>
    </xf>
    <xf numFmtId="0" fontId="15" fillId="0" borderId="0" xfId="70" applyFill="1" applyAlignment="1">
      <alignment vertical="center"/>
    </xf>
    <xf numFmtId="0" fontId="15" fillId="0" borderId="20" xfId="70" applyFill="1" applyBorder="1" applyAlignment="1">
      <alignment vertical="center"/>
    </xf>
    <xf numFmtId="0" fontId="15" fillId="0" borderId="0" xfId="70" applyFill="1" applyBorder="1" applyAlignment="1">
      <alignment vertical="center"/>
    </xf>
    <xf numFmtId="0" fontId="15" fillId="26" borderId="0" xfId="70" applyFill="1" applyAlignment="1">
      <alignment vertical="center"/>
    </xf>
    <xf numFmtId="0" fontId="40" fillId="0" borderId="0" xfId="70" applyFont="1" applyFill="1"/>
    <xf numFmtId="168" fontId="80" fillId="26" borderId="0" xfId="59" applyNumberFormat="1" applyFont="1" applyFill="1" applyBorder="1" applyAlignment="1">
      <alignment horizontal="right"/>
    </xf>
    <xf numFmtId="168" fontId="25" fillId="26" borderId="0" xfId="59" applyNumberFormat="1" applyFont="1" applyFill="1" applyBorder="1" applyAlignment="1">
      <alignment horizontal="right"/>
    </xf>
    <xf numFmtId="168" fontId="25" fillId="26" borderId="0" xfId="59" applyNumberFormat="1" applyFont="1" applyFill="1" applyBorder="1" applyAlignment="1">
      <alignment horizontal="right" indent="1"/>
    </xf>
    <xf numFmtId="2" fontId="22" fillId="26" borderId="0" xfId="62" applyNumberFormat="1" applyFont="1" applyFill="1" applyBorder="1" applyAlignment="1">
      <alignment horizontal="left" indent="1"/>
    </xf>
    <xf numFmtId="0" fontId="29" fillId="25" borderId="0" xfId="70" applyFont="1" applyFill="1" applyBorder="1" applyAlignment="1">
      <alignment horizontal="right"/>
    </xf>
    <xf numFmtId="0" fontId="15" fillId="25" borderId="20" xfId="70" applyFill="1" applyBorder="1" applyAlignment="1"/>
    <xf numFmtId="0" fontId="25" fillId="24" borderId="0" xfId="61" applyFont="1" applyFill="1" applyBorder="1" applyAlignment="1">
      <alignment horizontal="left"/>
    </xf>
    <xf numFmtId="0" fontId="102" fillId="27" borderId="0" xfId="61" applyFont="1" applyFill="1" applyBorder="1" applyAlignment="1">
      <alignment horizontal="left"/>
    </xf>
    <xf numFmtId="0" fontId="25" fillId="24" borderId="0" xfId="61" applyFont="1" applyFill="1" applyBorder="1" applyAlignment="1"/>
    <xf numFmtId="0" fontId="24" fillId="24" borderId="0" xfId="40" applyFont="1" applyFill="1" applyBorder="1" applyAlignment="1" applyProtection="1">
      <alignment horizontal="left" indent="1"/>
    </xf>
    <xf numFmtId="0" fontId="29" fillId="24" borderId="0" xfId="40" applyFont="1" applyFill="1" applyBorder="1" applyAlignment="1" applyProtection="1">
      <alignment horizontal="left" indent="1"/>
    </xf>
    <xf numFmtId="169" fontId="25" fillId="24" borderId="0" xfId="40" applyNumberFormat="1" applyFont="1" applyFill="1" applyBorder="1" applyAlignment="1" applyProtection="1">
      <alignment horizontal="right" wrapText="1"/>
    </xf>
    <xf numFmtId="0" fontId="24" fillId="24" borderId="0" xfId="40" applyFont="1" applyFill="1" applyBorder="1" applyProtection="1"/>
    <xf numFmtId="0" fontId="25" fillId="24" borderId="0" xfId="40" applyFont="1" applyFill="1" applyBorder="1" applyProtection="1"/>
    <xf numFmtId="0" fontId="80" fillId="24" borderId="0" xfId="40" applyFont="1" applyFill="1" applyBorder="1" applyProtection="1"/>
    <xf numFmtId="0" fontId="24" fillId="24" borderId="0" xfId="40" applyFont="1" applyFill="1" applyBorder="1" applyAlignment="1" applyProtection="1">
      <alignment horizontal="left"/>
    </xf>
    <xf numFmtId="0" fontId="80" fillId="43" borderId="0" xfId="70" applyFont="1" applyFill="1" applyBorder="1" applyAlignment="1">
      <alignment horizontal="right"/>
    </xf>
    <xf numFmtId="168" fontId="80" fillId="25" borderId="0" xfId="59" applyNumberFormat="1" applyFont="1" applyFill="1" applyBorder="1" applyAlignment="1">
      <alignment horizontal="right" indent="1"/>
    </xf>
    <xf numFmtId="171" fontId="24" fillId="25" borderId="11" xfId="70" applyNumberFormat="1" applyFont="1" applyFill="1" applyBorder="1" applyAlignment="1">
      <alignment horizontal="center"/>
    </xf>
    <xf numFmtId="172" fontId="29" fillId="26" borderId="0" xfId="40" applyNumberFormat="1" applyFont="1" applyFill="1" applyBorder="1" applyAlignment="1">
      <alignment horizontal="right" wrapText="1"/>
    </xf>
    <xf numFmtId="172" fontId="29" fillId="25" borderId="0" xfId="40" applyNumberFormat="1" applyFont="1" applyFill="1" applyBorder="1" applyAlignment="1">
      <alignment horizontal="right" wrapText="1"/>
    </xf>
    <xf numFmtId="0" fontId="24" fillId="25" borderId="11" xfId="70" applyFont="1" applyFill="1" applyBorder="1" applyAlignment="1" applyProtection="1">
      <alignment horizontal="center"/>
    </xf>
    <xf numFmtId="0" fontId="57" fillId="25" borderId="0" xfId="70" applyFont="1" applyFill="1" applyAlignment="1"/>
    <xf numFmtId="0" fontId="57" fillId="0" borderId="0" xfId="70" applyFont="1" applyBorder="1" applyAlignment="1"/>
    <xf numFmtId="0" fontId="18" fillId="25" borderId="0" xfId="70" applyFont="1" applyFill="1" applyBorder="1" applyAlignment="1"/>
    <xf numFmtId="0" fontId="57" fillId="0" borderId="0" xfId="70" applyFont="1" applyAlignment="1"/>
    <xf numFmtId="168" fontId="16" fillId="26" borderId="0" xfId="70" applyNumberFormat="1" applyFont="1" applyFill="1" applyBorder="1" applyAlignment="1">
      <alignment horizontal="right" indent="3"/>
    </xf>
    <xf numFmtId="168" fontId="102" fillId="26" borderId="0" xfId="70" applyNumberFormat="1" applyFont="1" applyFill="1" applyBorder="1" applyAlignment="1">
      <alignment horizontal="right" indent="3"/>
    </xf>
    <xf numFmtId="0" fontId="0" fillId="25" borderId="22" xfId="51" applyFont="1" applyFill="1" applyBorder="1"/>
    <xf numFmtId="0" fontId="25" fillId="0" borderId="0" xfId="0" applyFont="1" applyAlignment="1">
      <alignment readingOrder="2"/>
    </xf>
    <xf numFmtId="0" fontId="25" fillId="24" borderId="0" xfId="40" applyFont="1" applyFill="1" applyBorder="1"/>
    <xf numFmtId="0" fontId="25" fillId="35" borderId="0" xfId="62" applyFont="1" applyFill="1" applyAlignment="1">
      <alignment vertical="center" wrapText="1"/>
    </xf>
    <xf numFmtId="0" fontId="99" fillId="37" borderId="0" xfId="62" applyFont="1" applyFill="1" applyBorder="1" applyAlignment="1">
      <alignment vertical="center"/>
    </xf>
    <xf numFmtId="0" fontId="16" fillId="35" borderId="0" xfId="62" applyFont="1" applyFill="1" applyAlignment="1">
      <alignment horizontal="left" vertical="center"/>
    </xf>
    <xf numFmtId="0" fontId="23" fillId="35" borderId="0" xfId="62" applyFont="1" applyFill="1" applyBorder="1" applyAlignment="1">
      <alignment horizontal="right" vertical="top" wrapText="1"/>
    </xf>
    <xf numFmtId="0" fontId="22" fillId="31" borderId="0" xfId="62" applyFont="1" applyFill="1" applyBorder="1" applyAlignment="1">
      <alignment horizontal="right"/>
    </xf>
    <xf numFmtId="0" fontId="23" fillId="35" borderId="38" xfId="62" applyFont="1" applyFill="1" applyBorder="1" applyAlignment="1">
      <alignment horizontal="right" vertical="top" wrapText="1"/>
    </xf>
    <xf numFmtId="0" fontId="24" fillId="35" borderId="0" xfId="62" applyFont="1" applyFill="1" applyBorder="1" applyAlignment="1">
      <alignment horizontal="right" vertical="center"/>
    </xf>
    <xf numFmtId="0" fontId="25" fillId="35" borderId="0" xfId="62" applyFont="1" applyFill="1" applyBorder="1" applyAlignment="1">
      <alignment horizontal="right" vertical="center" wrapText="1"/>
    </xf>
    <xf numFmtId="0" fontId="24" fillId="35" borderId="0" xfId="62" applyFont="1" applyFill="1" applyBorder="1" applyAlignment="1">
      <alignment horizontal="right" vertical="center" wrapText="1"/>
    </xf>
    <xf numFmtId="0" fontId="25" fillId="35" borderId="0" xfId="62" applyFont="1" applyFill="1" applyBorder="1" applyAlignment="1">
      <alignment horizontal="right" vertical="top" wrapText="1"/>
    </xf>
    <xf numFmtId="0" fontId="25" fillId="35" borderId="0" xfId="62" applyFont="1" applyFill="1" applyBorder="1" applyAlignment="1">
      <alignment horizontal="right" vertical="center"/>
    </xf>
    <xf numFmtId="0" fontId="25" fillId="35" borderId="0" xfId="62" applyFont="1" applyFill="1" applyBorder="1" applyAlignment="1">
      <alignment horizontal="right"/>
    </xf>
    <xf numFmtId="0" fontId="25" fillId="35" borderId="0" xfId="62" applyFont="1" applyFill="1" applyBorder="1" applyAlignment="1">
      <alignment horizontal="right" wrapText="1"/>
    </xf>
    <xf numFmtId="0" fontId="15" fillId="35" borderId="0" xfId="62" applyFill="1" applyBorder="1" applyAlignment="1">
      <alignment horizontal="right" vertical="center"/>
    </xf>
    <xf numFmtId="0" fontId="15" fillId="35" borderId="0" xfId="62" applyFill="1" applyBorder="1" applyAlignment="1">
      <alignment horizontal="right"/>
    </xf>
    <xf numFmtId="0" fontId="24" fillId="26" borderId="12" xfId="70" applyFont="1" applyFill="1" applyBorder="1" applyAlignment="1">
      <alignment horizontal="center"/>
    </xf>
    <xf numFmtId="0" fontId="15" fillId="26" borderId="0" xfId="52" applyFill="1" applyBorder="1"/>
    <xf numFmtId="0" fontId="24" fillId="25" borderId="0" xfId="52" applyFont="1" applyFill="1" applyBorder="1" applyAlignment="1">
      <alignment horizontal="left"/>
    </xf>
    <xf numFmtId="0" fontId="103" fillId="25" borderId="0" xfId="52" applyFont="1" applyFill="1" applyBorder="1" applyAlignment="1">
      <alignment horizontal="left"/>
    </xf>
    <xf numFmtId="0" fontId="24" fillId="25" borderId="0" xfId="51" applyFont="1" applyFill="1" applyBorder="1" applyAlignment="1">
      <alignment horizontal="right"/>
    </xf>
    <xf numFmtId="0" fontId="22" fillId="25" borderId="22" xfId="51" applyFont="1" applyFill="1" applyBorder="1" applyAlignment="1">
      <alignment horizontal="left"/>
    </xf>
    <xf numFmtId="0" fontId="51" fillId="25" borderId="22" xfId="51" applyFont="1" applyFill="1" applyBorder="1" applyAlignment="1">
      <alignment horizontal="left"/>
    </xf>
    <xf numFmtId="0" fontId="0" fillId="0" borderId="22" xfId="51" applyFont="1" applyBorder="1"/>
    <xf numFmtId="0" fontId="29" fillId="0" borderId="0" xfId="51" applyFont="1" applyBorder="1" applyAlignment="1">
      <alignment vertical="top"/>
    </xf>
    <xf numFmtId="0" fontId="18" fillId="25" borderId="0" xfId="51" applyFont="1" applyFill="1" applyBorder="1"/>
    <xf numFmtId="0" fontId="24" fillId="25" borderId="11" xfId="51" applyFont="1" applyFill="1" applyBorder="1" applyAlignment="1">
      <alignment horizontal="center" vertical="center"/>
    </xf>
    <xf numFmtId="0" fontId="24" fillId="25" borderId="0" xfId="51" applyFont="1" applyFill="1" applyBorder="1" applyAlignment="1">
      <alignment horizontal="center" vertical="center"/>
    </xf>
    <xf numFmtId="49" fontId="24" fillId="25" borderId="0" xfId="51" applyNumberFormat="1" applyFont="1" applyFill="1" applyBorder="1" applyAlignment="1">
      <alignment horizontal="center" vertical="center" wrapText="1"/>
    </xf>
    <xf numFmtId="0" fontId="22" fillId="26" borderId="0" xfId="51" applyFont="1" applyFill="1" applyBorder="1" applyAlignment="1">
      <alignment horizontal="center"/>
    </xf>
    <xf numFmtId="0" fontId="29" fillId="25" borderId="0" xfId="51" applyFont="1" applyFill="1" applyBorder="1" applyAlignment="1">
      <alignment horizontal="center"/>
    </xf>
    <xf numFmtId="1" fontId="29" fillId="25" borderId="10" xfId="51" applyNumberFormat="1" applyFont="1" applyFill="1" applyBorder="1" applyAlignment="1">
      <alignment horizontal="center"/>
    </xf>
    <xf numFmtId="3" fontId="29" fillId="24" borderId="0" xfId="61" applyNumberFormat="1" applyFont="1" applyFill="1" applyBorder="1" applyAlignment="1">
      <alignment horizontal="center" wrapText="1"/>
    </xf>
    <xf numFmtId="0" fontId="22" fillId="25" borderId="0" xfId="51" applyFont="1" applyFill="1" applyAlignment="1">
      <alignment horizontal="center"/>
    </xf>
    <xf numFmtId="0" fontId="22" fillId="0" borderId="0" xfId="51" applyFont="1" applyAlignment="1">
      <alignment horizontal="center"/>
    </xf>
    <xf numFmtId="166" fontId="25" fillId="27" borderId="0" xfId="61" applyNumberFormat="1" applyFont="1" applyFill="1" applyBorder="1" applyAlignment="1">
      <alignment horizontal="center" wrapText="1"/>
    </xf>
    <xf numFmtId="166" fontId="24" fillId="27" borderId="0" xfId="61" applyNumberFormat="1" applyFont="1" applyFill="1" applyBorder="1" applyAlignment="1">
      <alignment horizontal="center" wrapText="1"/>
    </xf>
    <xf numFmtId="0" fontId="24" fillId="39" borderId="0" xfId="61" applyFont="1" applyFill="1" applyBorder="1" applyAlignment="1">
      <alignment horizontal="left"/>
    </xf>
    <xf numFmtId="168" fontId="21" fillId="34" borderId="0" xfId="70" applyNumberFormat="1" applyFont="1" applyFill="1" applyBorder="1" applyAlignment="1">
      <alignment horizontal="right" indent="3"/>
    </xf>
    <xf numFmtId="4" fontId="24" fillId="39" borderId="0" xfId="61" applyNumberFormat="1" applyFont="1" applyFill="1" applyBorder="1" applyAlignment="1">
      <alignment horizontal="right" wrapText="1" indent="4"/>
    </xf>
    <xf numFmtId="4" fontId="102" fillId="27" borderId="0" xfId="61" applyNumberFormat="1" applyFont="1" applyFill="1" applyBorder="1" applyAlignment="1">
      <alignment horizontal="right" wrapText="1" indent="4"/>
    </xf>
    <xf numFmtId="166" fontId="116" fillId="27" borderId="0" xfId="61" applyNumberFormat="1" applyFont="1" applyFill="1" applyBorder="1" applyAlignment="1">
      <alignment horizontal="center" wrapText="1"/>
    </xf>
    <xf numFmtId="0" fontId="24" fillId="25" borderId="52" xfId="70" applyFont="1" applyFill="1" applyBorder="1" applyAlignment="1">
      <alignment horizontal="center"/>
    </xf>
    <xf numFmtId="0" fontId="24" fillId="25" borderId="11" xfId="70" applyFont="1" applyFill="1" applyBorder="1" applyAlignment="1">
      <alignment horizontal="center"/>
    </xf>
    <xf numFmtId="0" fontId="51" fillId="0" borderId="0" xfId="70" applyFont="1" applyProtection="1">
      <protection locked="0"/>
    </xf>
    <xf numFmtId="0" fontId="25" fillId="25" borderId="0" xfId="70" applyFont="1" applyFill="1" applyBorder="1" applyAlignment="1">
      <alignment vertical="center"/>
    </xf>
    <xf numFmtId="0" fontId="51" fillId="25" borderId="0" xfId="70" applyFont="1" applyFill="1" applyAlignment="1">
      <alignment vertical="center"/>
    </xf>
    <xf numFmtId="0" fontId="51" fillId="25" borderId="20" xfId="70" applyFont="1" applyFill="1" applyBorder="1" applyAlignment="1">
      <alignment vertical="center"/>
    </xf>
    <xf numFmtId="0" fontId="51" fillId="0" borderId="0" xfId="70" applyFont="1" applyAlignment="1">
      <alignment vertical="center"/>
    </xf>
    <xf numFmtId="0" fontId="16" fillId="25" borderId="0" xfId="70" applyFont="1" applyFill="1" applyAlignment="1">
      <alignment vertical="center"/>
    </xf>
    <xf numFmtId="0" fontId="16" fillId="25" borderId="20" xfId="70" applyFont="1" applyFill="1" applyBorder="1" applyAlignment="1">
      <alignment vertical="center"/>
    </xf>
    <xf numFmtId="0" fontId="16" fillId="0" borderId="0" xfId="70" applyFont="1" applyAlignment="1">
      <alignment vertical="center"/>
    </xf>
    <xf numFmtId="0" fontId="25" fillId="39" borderId="0" xfId="61" applyFont="1" applyFill="1" applyBorder="1" applyAlignment="1">
      <alignment horizontal="left" indent="1"/>
    </xf>
    <xf numFmtId="3" fontId="29" fillId="39" borderId="0" xfId="61" applyNumberFormat="1" applyFont="1" applyFill="1" applyBorder="1" applyAlignment="1">
      <alignment horizontal="center" wrapText="1"/>
    </xf>
    <xf numFmtId="0" fontId="25" fillId="39" borderId="0" xfId="61" applyFont="1" applyFill="1" applyBorder="1" applyAlignment="1"/>
    <xf numFmtId="0" fontId="51" fillId="25" borderId="0" xfId="70" applyFont="1" applyFill="1" applyProtection="1">
      <protection locked="0"/>
    </xf>
    <xf numFmtId="0" fontId="24" fillId="26" borderId="60" xfId="70" applyFont="1" applyFill="1" applyBorder="1" applyAlignment="1"/>
    <xf numFmtId="0" fontId="15" fillId="26" borderId="0" xfId="62" applyFill="1"/>
    <xf numFmtId="0" fontId="55" fillId="26" borderId="0" xfId="62" applyFont="1" applyFill="1"/>
    <xf numFmtId="0" fontId="51" fillId="25" borderId="19" xfId="70" applyFont="1" applyFill="1" applyBorder="1" applyProtection="1">
      <protection locked="0"/>
    </xf>
    <xf numFmtId="0" fontId="51" fillId="25" borderId="0" xfId="70" applyFont="1" applyFill="1" applyBorder="1" applyProtection="1">
      <protection locked="0"/>
    </xf>
    <xf numFmtId="0" fontId="22" fillId="25" borderId="0" xfId="0" applyFont="1" applyFill="1" applyBorder="1" applyAlignment="1">
      <alignment horizontal="left" vertical="center"/>
    </xf>
    <xf numFmtId="49" fontId="60" fillId="36" borderId="0" xfId="40" applyNumberFormat="1" applyFont="1" applyFill="1" applyBorder="1" applyAlignment="1">
      <alignment horizontal="center" vertical="center" readingOrder="1"/>
    </xf>
    <xf numFmtId="2" fontId="52" fillId="26" borderId="0" xfId="70" applyNumberFormat="1" applyFont="1" applyFill="1" applyBorder="1" applyAlignment="1">
      <alignment horizontal="center"/>
    </xf>
    <xf numFmtId="0" fontId="24" fillId="25" borderId="0" xfId="0" applyFont="1" applyFill="1" applyBorder="1" applyAlignment="1">
      <alignment horizontal="center"/>
    </xf>
    <xf numFmtId="0" fontId="24" fillId="25" borderId="0" xfId="0" applyFont="1" applyFill="1" applyBorder="1" applyAlignment="1">
      <alignment horizontal="center"/>
    </xf>
    <xf numFmtId="3" fontId="26" fillId="0" borderId="0" xfId="70" applyNumberFormat="1" applyFont="1"/>
    <xf numFmtId="0" fontId="90" fillId="26" borderId="0" xfId="62" applyFont="1" applyFill="1" applyBorder="1" applyAlignment="1">
      <alignment horizontal="center" vertical="center"/>
    </xf>
    <xf numFmtId="1" fontId="80" fillId="25" borderId="0" xfId="62" applyNumberFormat="1" applyFont="1" applyFill="1" applyBorder="1" applyAlignment="1">
      <alignment horizontal="right"/>
    </xf>
    <xf numFmtId="3" fontId="80" fillId="25" borderId="0" xfId="62" applyNumberFormat="1" applyFont="1" applyFill="1" applyBorder="1" applyAlignment="1">
      <alignment horizontal="right"/>
    </xf>
    <xf numFmtId="0" fontId="55" fillId="0" borderId="0" xfId="62" applyFont="1" applyFill="1" applyBorder="1"/>
    <xf numFmtId="0" fontId="66" fillId="0" borderId="0" xfId="62" applyFont="1" applyFill="1" applyBorder="1" applyAlignment="1"/>
    <xf numFmtId="0" fontId="55" fillId="26" borderId="0" xfId="62" applyFont="1" applyFill="1" applyBorder="1"/>
    <xf numFmtId="0" fontId="24" fillId="26" borderId="0" xfId="62" applyFont="1" applyFill="1" applyBorder="1" applyAlignment="1">
      <alignment horizontal="left" indent="1"/>
    </xf>
    <xf numFmtId="0" fontId="15" fillId="26" borderId="0" xfId="62" applyFill="1" applyBorder="1"/>
    <xf numFmtId="0" fontId="80" fillId="26" borderId="0" xfId="62" applyFont="1" applyFill="1" applyBorder="1" applyAlignment="1">
      <alignment horizontal="left"/>
    </xf>
    <xf numFmtId="3" fontId="50" fillId="26" borderId="0" xfId="62" applyNumberFormat="1" applyFont="1" applyFill="1" applyBorder="1" applyAlignment="1">
      <alignment horizontal="right"/>
    </xf>
    <xf numFmtId="0" fontId="39" fillId="26" borderId="0" xfId="40" applyFont="1" applyFill="1" applyBorder="1"/>
    <xf numFmtId="0" fontId="29" fillId="26" borderId="0" xfId="62" applyFont="1" applyFill="1" applyBorder="1" applyAlignment="1">
      <alignment horizontal="justify" wrapText="1"/>
    </xf>
    <xf numFmtId="0" fontId="69" fillId="26" borderId="0" xfId="62" applyFont="1" applyFill="1" applyBorder="1" applyAlignment="1">
      <alignment horizontal="left" vertical="center" indent="1"/>
    </xf>
    <xf numFmtId="0" fontId="67" fillId="26" borderId="0" xfId="62" applyFont="1" applyFill="1" applyBorder="1" applyAlignment="1">
      <alignment vertical="center"/>
    </xf>
    <xf numFmtId="0" fontId="66" fillId="26" borderId="0" xfId="62" applyFont="1" applyFill="1" applyBorder="1" applyAlignment="1">
      <alignment vertical="center"/>
    </xf>
    <xf numFmtId="1" fontId="24" fillId="26" borderId="0" xfId="40" applyNumberFormat="1" applyFont="1" applyFill="1" applyBorder="1" applyAlignment="1">
      <alignment horizontal="center" wrapText="1"/>
    </xf>
    <xf numFmtId="165" fontId="24" fillId="26" borderId="0" xfId="40" applyNumberFormat="1" applyFont="1" applyFill="1" applyBorder="1" applyAlignment="1">
      <alignment horizontal="right" wrapText="1" indent="2"/>
    </xf>
    <xf numFmtId="0" fontId="66" fillId="26" borderId="0" xfId="62" applyFont="1" applyFill="1" applyBorder="1"/>
    <xf numFmtId="1" fontId="80" fillId="25" borderId="0" xfId="62" applyNumberFormat="1" applyFont="1" applyFill="1" applyBorder="1" applyAlignment="1">
      <alignment horizontal="center"/>
    </xf>
    <xf numFmtId="3" fontId="80" fillId="25" borderId="0" xfId="62" applyNumberFormat="1" applyFont="1" applyFill="1" applyBorder="1" applyAlignment="1">
      <alignment horizontal="center"/>
    </xf>
    <xf numFmtId="3" fontId="24" fillId="25" borderId="0" xfId="62" applyNumberFormat="1" applyFont="1" applyFill="1" applyBorder="1" applyAlignment="1">
      <alignment horizontal="center"/>
    </xf>
    <xf numFmtId="0" fontId="24" fillId="26" borderId="0" xfId="0" applyFont="1" applyFill="1" applyBorder="1" applyAlignment="1">
      <alignment horizontal="center"/>
    </xf>
    <xf numFmtId="1" fontId="80" fillId="26" borderId="0" xfId="62" applyNumberFormat="1" applyFont="1" applyFill="1" applyBorder="1" applyAlignment="1">
      <alignment horizontal="right"/>
    </xf>
    <xf numFmtId="3" fontId="24" fillId="26" borderId="0" xfId="62" applyNumberFormat="1" applyFont="1" applyFill="1" applyBorder="1" applyAlignment="1">
      <alignment horizontal="right" indent="2"/>
    </xf>
    <xf numFmtId="3" fontId="80" fillId="26" borderId="0" xfId="62" applyNumberFormat="1" applyFont="1" applyFill="1" applyBorder="1" applyAlignment="1">
      <alignment horizontal="right"/>
    </xf>
    <xf numFmtId="3" fontId="24" fillId="26" borderId="0" xfId="62" applyNumberFormat="1" applyFont="1" applyFill="1" applyBorder="1" applyAlignment="1">
      <alignment horizontal="right"/>
    </xf>
    <xf numFmtId="1" fontId="24" fillId="26" borderId="61" xfId="0" applyNumberFormat="1" applyFont="1" applyFill="1" applyBorder="1" applyAlignment="1"/>
    <xf numFmtId="1" fontId="80" fillId="26" borderId="0" xfId="62" applyNumberFormat="1" applyFont="1" applyFill="1" applyBorder="1" applyAlignment="1"/>
    <xf numFmtId="3" fontId="80" fillId="26" borderId="0" xfId="62" applyNumberFormat="1" applyFont="1" applyFill="1" applyBorder="1" applyAlignment="1"/>
    <xf numFmtId="1" fontId="24" fillId="26" borderId="61" xfId="0" applyNumberFormat="1" applyFont="1" applyFill="1" applyBorder="1" applyAlignment="1">
      <alignment horizontal="center"/>
    </xf>
    <xf numFmtId="1" fontId="80" fillId="26" borderId="0" xfId="62" applyNumberFormat="1" applyFont="1" applyFill="1" applyBorder="1" applyAlignment="1">
      <alignment horizontal="center"/>
    </xf>
    <xf numFmtId="3" fontId="24" fillId="26" borderId="0" xfId="62" applyNumberFormat="1" applyFont="1" applyFill="1" applyBorder="1" applyAlignment="1">
      <alignment horizontal="center"/>
    </xf>
    <xf numFmtId="3" fontId="80" fillId="26" borderId="0" xfId="62" applyNumberFormat="1" applyFont="1" applyFill="1" applyBorder="1" applyAlignment="1">
      <alignment horizontal="center"/>
    </xf>
    <xf numFmtId="1" fontId="24" fillId="25" borderId="61" xfId="0" applyNumberFormat="1" applyFont="1" applyFill="1" applyBorder="1" applyAlignment="1">
      <alignment horizontal="center"/>
    </xf>
    <xf numFmtId="3" fontId="80" fillId="25" borderId="0" xfId="62" applyNumberFormat="1" applyFont="1" applyFill="1" applyBorder="1" applyAlignment="1"/>
    <xf numFmtId="0" fontId="24" fillId="25" borderId="0" xfId="0" applyFont="1" applyFill="1" applyBorder="1" applyAlignment="1">
      <alignment horizontal="right"/>
    </xf>
    <xf numFmtId="3" fontId="16" fillId="26" borderId="0" xfId="70" applyNumberFormat="1" applyFont="1" applyFill="1" applyBorder="1"/>
    <xf numFmtId="0" fontId="86" fillId="26" borderId="0" xfId="70" applyFont="1" applyFill="1" applyBorder="1" applyAlignment="1">
      <alignment horizontal="left" vertical="center"/>
    </xf>
    <xf numFmtId="3" fontId="25" fillId="26" borderId="0" xfId="70" applyNumberFormat="1" applyFont="1" applyFill="1" applyBorder="1" applyAlignment="1">
      <alignment horizontal="right"/>
    </xf>
    <xf numFmtId="0" fontId="29" fillId="25" borderId="62" xfId="62" applyFont="1" applyFill="1" applyBorder="1" applyAlignment="1">
      <alignment vertical="top"/>
    </xf>
    <xf numFmtId="0" fontId="85" fillId="26" borderId="63" xfId="0" applyFont="1" applyFill="1" applyBorder="1" applyAlignment="1">
      <alignment horizontal="left" vertical="center" wrapText="1"/>
    </xf>
    <xf numFmtId="0" fontId="85" fillId="26" borderId="0" xfId="0" applyFont="1" applyFill="1" applyBorder="1" applyAlignment="1">
      <alignment horizontal="left" vertical="center" wrapText="1"/>
    </xf>
    <xf numFmtId="1" fontId="24" fillId="26" borderId="61" xfId="0" applyNumberFormat="1" applyFont="1" applyFill="1" applyBorder="1" applyAlignment="1">
      <alignment horizontal="right"/>
    </xf>
    <xf numFmtId="0" fontId="24" fillId="26" borderId="0" xfId="0" applyFont="1" applyFill="1" applyBorder="1" applyAlignment="1">
      <alignment horizontal="right"/>
    </xf>
    <xf numFmtId="0" fontId="80" fillId="26" borderId="0" xfId="62" applyFont="1" applyFill="1"/>
    <xf numFmtId="0" fontId="96" fillId="25" borderId="24" xfId="62" applyFont="1" applyFill="1" applyBorder="1" applyAlignment="1">
      <alignment horizontal="left" vertical="center" indent="1"/>
    </xf>
    <xf numFmtId="0" fontId="106" fillId="25" borderId="26" xfId="62" applyFont="1" applyFill="1" applyBorder="1" applyAlignment="1">
      <alignment vertical="center"/>
    </xf>
    <xf numFmtId="0" fontId="106" fillId="25" borderId="25" xfId="62" applyFont="1" applyFill="1" applyBorder="1" applyAlignment="1">
      <alignment vertical="center"/>
    </xf>
    <xf numFmtId="3" fontId="25" fillId="25" borderId="0" xfId="62" applyNumberFormat="1" applyFont="1" applyFill="1" applyBorder="1" applyAlignment="1">
      <alignment horizontal="center"/>
    </xf>
    <xf numFmtId="3" fontId="25" fillId="25" borderId="0" xfId="62" applyNumberFormat="1" applyFont="1" applyFill="1" applyBorder="1" applyAlignment="1">
      <alignment horizontal="right"/>
    </xf>
    <xf numFmtId="3" fontId="25" fillId="26" borderId="0" xfId="62" applyNumberFormat="1" applyFont="1" applyFill="1" applyBorder="1" applyAlignment="1"/>
    <xf numFmtId="3" fontId="25" fillId="26" borderId="0" xfId="62" applyNumberFormat="1" applyFont="1" applyFill="1" applyBorder="1" applyAlignment="1">
      <alignment horizontal="center"/>
    </xf>
    <xf numFmtId="3" fontId="25" fillId="26" borderId="0" xfId="62" applyNumberFormat="1" applyFont="1" applyFill="1" applyBorder="1" applyAlignment="1">
      <alignment horizontal="right"/>
    </xf>
    <xf numFmtId="3" fontId="25" fillId="25" borderId="0" xfId="62" applyNumberFormat="1" applyFont="1" applyFill="1" applyBorder="1" applyAlignment="1"/>
    <xf numFmtId="0" fontId="80" fillId="25" borderId="0" xfId="70" applyFont="1" applyFill="1" applyBorder="1" applyAlignment="1">
      <alignment horizontal="left"/>
    </xf>
    <xf numFmtId="0" fontId="25" fillId="25" borderId="0" xfId="70" applyNumberFormat="1" applyFont="1" applyFill="1" applyBorder="1" applyAlignment="1">
      <alignment horizontal="right"/>
    </xf>
    <xf numFmtId="0" fontId="24" fillId="25" borderId="0" xfId="70" applyFont="1" applyFill="1" applyBorder="1" applyAlignment="1">
      <alignment horizontal="left"/>
    </xf>
    <xf numFmtId="0" fontId="22" fillId="25" borderId="22" xfId="70" applyFont="1" applyFill="1" applyBorder="1" applyAlignment="1">
      <alignment horizontal="left"/>
    </xf>
    <xf numFmtId="0" fontId="15" fillId="26" borderId="0" xfId="62" applyFill="1" applyBorder="1" applyAlignment="1">
      <alignment vertical="center"/>
    </xf>
    <xf numFmtId="0" fontId="15" fillId="25" borderId="19" xfId="62" applyFill="1" applyBorder="1" applyAlignment="1">
      <alignment vertical="center"/>
    </xf>
    <xf numFmtId="0" fontId="15" fillId="0" borderId="0" xfId="62" applyFill="1" applyBorder="1" applyAlignment="1">
      <alignment vertical="center"/>
    </xf>
    <xf numFmtId="0" fontId="66" fillId="25" borderId="0" xfId="62" applyFont="1" applyFill="1" applyAlignment="1">
      <alignment vertical="center"/>
    </xf>
    <xf numFmtId="0" fontId="24" fillId="25" borderId="0" xfId="62" applyFont="1" applyFill="1" applyBorder="1" applyAlignment="1">
      <alignment horizontal="left" vertical="center"/>
    </xf>
    <xf numFmtId="0" fontId="24" fillId="25" borderId="0" xfId="62" applyFont="1" applyFill="1" applyBorder="1" applyAlignment="1">
      <alignment horizontal="justify" vertical="center"/>
    </xf>
    <xf numFmtId="3" fontId="25" fillId="25" borderId="0" xfId="62" applyNumberFormat="1" applyFont="1" applyFill="1" applyBorder="1" applyAlignment="1">
      <alignment vertical="center"/>
    </xf>
    <xf numFmtId="0" fontId="24" fillId="25" borderId="0" xfId="62" applyFont="1" applyFill="1" applyBorder="1" applyAlignment="1">
      <alignment horizontal="left"/>
    </xf>
    <xf numFmtId="3" fontId="25" fillId="25" borderId="0" xfId="62" applyNumberFormat="1" applyFont="1" applyFill="1" applyBorder="1" applyAlignment="1">
      <alignment horizontal="center" vertical="center"/>
    </xf>
    <xf numFmtId="3" fontId="25" fillId="25" borderId="0" xfId="62" applyNumberFormat="1" applyFont="1" applyFill="1" applyBorder="1" applyAlignment="1">
      <alignment horizontal="right" vertical="center"/>
    </xf>
    <xf numFmtId="3" fontId="25" fillId="26" borderId="0" xfId="62" applyNumberFormat="1" applyFont="1" applyFill="1" applyBorder="1" applyAlignment="1">
      <alignment vertical="center"/>
    </xf>
    <xf numFmtId="3" fontId="25" fillId="26" borderId="0" xfId="62" applyNumberFormat="1" applyFont="1" applyFill="1" applyBorder="1" applyAlignment="1">
      <alignment horizontal="center" vertical="center"/>
    </xf>
    <xf numFmtId="3" fontId="25" fillId="26" borderId="0" xfId="62" applyNumberFormat="1" applyFont="1" applyFill="1" applyBorder="1" applyAlignment="1">
      <alignment horizontal="right" vertical="center"/>
    </xf>
    <xf numFmtId="165" fontId="25" fillId="27" borderId="20" xfId="40" applyNumberFormat="1" applyFont="1" applyFill="1" applyBorder="1" applyAlignment="1">
      <alignment horizontal="center" readingOrder="1"/>
    </xf>
    <xf numFmtId="165" fontId="25" fillId="27" borderId="0" xfId="40" applyNumberFormat="1" applyFont="1" applyFill="1" applyBorder="1" applyAlignment="1">
      <alignment horizontal="center" readingOrder="1"/>
    </xf>
    <xf numFmtId="0" fontId="80" fillId="25" borderId="0" xfId="70" applyFont="1" applyFill="1" applyBorder="1" applyAlignment="1">
      <alignment horizontal="left"/>
    </xf>
    <xf numFmtId="0" fontId="80" fillId="26" borderId="0" xfId="70" applyFont="1" applyFill="1" applyBorder="1" applyAlignment="1">
      <alignment horizontal="left"/>
    </xf>
    <xf numFmtId="0" fontId="24" fillId="25" borderId="0" xfId="70" applyFont="1" applyFill="1" applyBorder="1" applyAlignment="1">
      <alignment horizontal="left"/>
    </xf>
    <xf numFmtId="0" fontId="22" fillId="25" borderId="22" xfId="70" applyFont="1" applyFill="1" applyBorder="1" applyAlignment="1">
      <alignment horizontal="left"/>
    </xf>
    <xf numFmtId="0" fontId="29" fillId="24" borderId="0" xfId="40" applyFont="1" applyFill="1" applyBorder="1" applyAlignment="1" applyProtection="1">
      <alignment horizontal="left"/>
    </xf>
    <xf numFmtId="0" fontId="24" fillId="25" borderId="0" xfId="70" applyFont="1" applyFill="1" applyBorder="1" applyAlignment="1">
      <alignment horizontal="left"/>
    </xf>
    <xf numFmtId="0" fontId="24" fillId="25" borderId="12" xfId="70" applyFont="1" applyFill="1" applyBorder="1" applyAlignment="1">
      <alignment horizontal="center"/>
    </xf>
    <xf numFmtId="0" fontId="57" fillId="25" borderId="0" xfId="70" applyFont="1" applyFill="1" applyAlignment="1">
      <alignment vertical="center"/>
    </xf>
    <xf numFmtId="0" fontId="57" fillId="25" borderId="20" xfId="70" applyFont="1" applyFill="1" applyBorder="1" applyAlignment="1">
      <alignment vertical="center"/>
    </xf>
    <xf numFmtId="0" fontId="19" fillId="25" borderId="0" xfId="70" applyFont="1" applyFill="1" applyBorder="1" applyAlignment="1">
      <alignment vertical="center"/>
    </xf>
    <xf numFmtId="0" fontId="57" fillId="25" borderId="0" xfId="70" applyFont="1" applyFill="1" applyBorder="1" applyAlignment="1">
      <alignment vertical="center"/>
    </xf>
    <xf numFmtId="0" fontId="57" fillId="0" borderId="0" xfId="70" applyFont="1" applyAlignment="1">
      <alignment vertical="center"/>
    </xf>
    <xf numFmtId="1" fontId="91" fillId="26" borderId="0" xfId="70" applyNumberFormat="1" applyFont="1" applyFill="1" applyBorder="1" applyAlignment="1">
      <alignment horizontal="right" vertical="center"/>
    </xf>
    <xf numFmtId="0" fontId="26" fillId="0" borderId="0" xfId="70" applyFont="1" applyAlignment="1"/>
    <xf numFmtId="0" fontId="15" fillId="0" borderId="0" xfId="219" applyFont="1"/>
    <xf numFmtId="0" fontId="18" fillId="25" borderId="0" xfId="0" applyFont="1" applyFill="1" applyBorder="1"/>
    <xf numFmtId="0" fontId="24" fillId="25" borderId="0" xfId="0" applyFont="1" applyFill="1" applyBorder="1" applyAlignment="1">
      <alignment horizontal="center"/>
    </xf>
    <xf numFmtId="0" fontId="63" fillId="26" borderId="0" xfId="62" applyFont="1" applyFill="1" applyBorder="1"/>
    <xf numFmtId="0" fontId="24" fillId="26" borderId="51" xfId="70" applyFont="1" applyFill="1" applyBorder="1" applyAlignment="1"/>
    <xf numFmtId="168" fontId="25" fillId="27" borderId="67" xfId="40" applyNumberFormat="1" applyFont="1" applyFill="1" applyBorder="1" applyAlignment="1">
      <alignment horizontal="right" wrapText="1" indent="1"/>
    </xf>
    <xf numFmtId="168" fontId="80" fillId="27" borderId="68" xfId="40" applyNumberFormat="1" applyFont="1" applyFill="1" applyBorder="1" applyAlignment="1">
      <alignment horizontal="right" wrapText="1" indent="1"/>
    </xf>
    <xf numFmtId="168" fontId="25" fillId="27" borderId="68" xfId="40" applyNumberFormat="1" applyFont="1" applyFill="1" applyBorder="1" applyAlignment="1">
      <alignment horizontal="right" wrapText="1" indent="1"/>
    </xf>
    <xf numFmtId="168" fontId="25" fillId="27" borderId="68" xfId="40" applyNumberFormat="1" applyFont="1" applyFill="1" applyBorder="1" applyAlignment="1">
      <alignment horizontal="center" wrapText="1"/>
    </xf>
    <xf numFmtId="166" fontId="80" fillId="27" borderId="68" xfId="58" applyNumberFormat="1" applyFont="1" applyFill="1" applyBorder="1" applyAlignment="1">
      <alignment horizontal="right" wrapText="1" indent="1"/>
    </xf>
    <xf numFmtId="166" fontId="25" fillId="27" borderId="68" xfId="40" applyNumberFormat="1" applyFont="1" applyFill="1" applyBorder="1" applyAlignment="1">
      <alignment horizontal="right" wrapText="1" indent="1"/>
    </xf>
    <xf numFmtId="2" fontId="25" fillId="27" borderId="68" xfId="40" applyNumberFormat="1" applyFont="1" applyFill="1" applyBorder="1" applyAlignment="1">
      <alignment horizontal="right" wrapText="1" indent="1"/>
    </xf>
    <xf numFmtId="168" fontId="80" fillId="27" borderId="67" xfId="40" applyNumberFormat="1" applyFont="1" applyFill="1" applyBorder="1" applyAlignment="1">
      <alignment horizontal="right" wrapText="1" indent="1"/>
    </xf>
    <xf numFmtId="1" fontId="77" fillId="0" borderId="0" xfId="70" applyNumberFormat="1" applyFont="1"/>
    <xf numFmtId="0" fontId="30" fillId="25" borderId="0" xfId="0" applyFont="1" applyFill="1" applyBorder="1" applyAlignment="1"/>
    <xf numFmtId="165" fontId="25" fillId="24" borderId="0" xfId="40" applyNumberFormat="1" applyFont="1" applyFill="1" applyBorder="1" applyAlignment="1">
      <alignment wrapText="1"/>
    </xf>
    <xf numFmtId="0" fontId="25" fillId="25" borderId="0" xfId="0" applyFont="1" applyFill="1" applyBorder="1" applyAlignment="1">
      <alignment horizontal="left" indent="4"/>
    </xf>
    <xf numFmtId="0" fontId="25" fillId="26" borderId="0" xfId="0" applyFont="1" applyFill="1" applyBorder="1"/>
    <xf numFmtId="0" fontId="24" fillId="25" borderId="0" xfId="0" applyFont="1" applyFill="1" applyBorder="1" applyAlignment="1"/>
    <xf numFmtId="0" fontId="24" fillId="25" borderId="0" xfId="0" applyFont="1" applyFill="1" applyBorder="1" applyAlignment="1">
      <alignment horizontal="center"/>
    </xf>
    <xf numFmtId="0" fontId="23" fillId="25" borderId="0" xfId="0" applyFont="1" applyFill="1" applyBorder="1"/>
    <xf numFmtId="0" fontId="27" fillId="29" borderId="20" xfId="62" applyFont="1" applyFill="1" applyBorder="1" applyAlignment="1" applyProtection="1">
      <alignment horizontal="center" vertical="center"/>
    </xf>
    <xf numFmtId="0" fontId="101" fillId="34" borderId="0" xfId="68" applyFill="1" applyAlignment="1" applyProtection="1"/>
    <xf numFmtId="175" fontId="25" fillId="35" borderId="0" xfId="62" applyNumberFormat="1" applyFont="1" applyFill="1" applyAlignment="1">
      <alignment horizontal="right" vertical="center" wrapText="1"/>
    </xf>
    <xf numFmtId="168" fontId="80" fillId="26" borderId="10" xfId="0" applyNumberFormat="1" applyFont="1" applyFill="1" applyBorder="1" applyAlignment="1">
      <alignment horizontal="right" vertical="center" indent="2"/>
    </xf>
    <xf numFmtId="168" fontId="16" fillId="26" borderId="0" xfId="0" applyNumberFormat="1" applyFont="1" applyFill="1" applyBorder="1" applyAlignment="1">
      <alignment horizontal="right" indent="2"/>
    </xf>
    <xf numFmtId="166" fontId="16" fillId="26" borderId="0" xfId="0" applyNumberFormat="1" applyFont="1" applyFill="1" applyBorder="1" applyAlignment="1">
      <alignment horizontal="right" indent="2"/>
    </xf>
    <xf numFmtId="0" fontId="98" fillId="31" borderId="0" xfId="62" applyFont="1" applyFill="1" applyBorder="1" applyAlignment="1">
      <alignment wrapText="1"/>
    </xf>
    <xf numFmtId="0" fontId="24" fillId="25" borderId="0" xfId="70" applyFont="1" applyFill="1" applyBorder="1" applyAlignment="1">
      <alignment horizontal="left"/>
    </xf>
    <xf numFmtId="0" fontId="26" fillId="25" borderId="0" xfId="70" applyFont="1" applyFill="1" applyAlignment="1"/>
    <xf numFmtId="0" fontId="26" fillId="25" borderId="20" xfId="70" applyFont="1" applyFill="1" applyBorder="1" applyAlignment="1"/>
    <xf numFmtId="0" fontId="26" fillId="25" borderId="0" xfId="70" applyFont="1" applyFill="1" applyBorder="1" applyAlignment="1"/>
    <xf numFmtId="0" fontId="80" fillId="25" borderId="0" xfId="70" applyFont="1" applyFill="1" applyBorder="1" applyAlignment="1">
      <alignment horizontal="left"/>
    </xf>
    <xf numFmtId="0" fontId="22" fillId="25" borderId="22" xfId="70" applyFont="1" applyFill="1" applyBorder="1" applyAlignment="1">
      <alignment horizontal="left"/>
    </xf>
    <xf numFmtId="3" fontId="122" fillId="26" borderId="0" xfId="70" applyNumberFormat="1" applyFont="1" applyFill="1" applyBorder="1" applyAlignment="1">
      <alignment horizontal="right"/>
    </xf>
    <xf numFmtId="1" fontId="122" fillId="26" borderId="0" xfId="70" applyNumberFormat="1" applyFont="1" applyFill="1" applyBorder="1" applyAlignment="1">
      <alignment horizontal="right"/>
    </xf>
    <xf numFmtId="0" fontId="123" fillId="26" borderId="0" xfId="70" applyFont="1" applyFill="1"/>
    <xf numFmtId="2" fontId="124" fillId="26" borderId="0" xfId="70" applyNumberFormat="1" applyFont="1" applyFill="1" applyBorder="1" applyAlignment="1">
      <alignment horizontal="center"/>
    </xf>
    <xf numFmtId="0" fontId="123" fillId="26" borderId="0" xfId="70" applyFont="1" applyFill="1" applyBorder="1"/>
    <xf numFmtId="0" fontId="24" fillId="26" borderId="11" xfId="70" applyFont="1" applyFill="1" applyBorder="1" applyAlignment="1">
      <alignment horizontal="center"/>
    </xf>
    <xf numFmtId="166" fontId="15" fillId="0" borderId="0" xfId="70" applyNumberFormat="1" applyAlignment="1"/>
    <xf numFmtId="0" fontId="24" fillId="25" borderId="49" xfId="70" applyFont="1" applyFill="1" applyBorder="1" applyAlignment="1">
      <alignment horizontal="center" vertical="center" wrapText="1"/>
    </xf>
    <xf numFmtId="172" fontId="80" fillId="26" borderId="49" xfId="70" applyNumberFormat="1" applyFont="1" applyFill="1" applyBorder="1" applyAlignment="1">
      <alignment horizontal="right" vertical="center" wrapText="1"/>
    </xf>
    <xf numFmtId="0" fontId="16" fillId="0" borderId="0" xfId="70" applyFont="1" applyFill="1" applyAlignment="1">
      <alignment vertical="center"/>
    </xf>
    <xf numFmtId="0" fontId="16" fillId="0" borderId="0" xfId="70" applyFont="1" applyFill="1" applyAlignment="1">
      <alignment vertical="top"/>
    </xf>
    <xf numFmtId="0" fontId="18" fillId="0" borderId="0" xfId="70" applyFont="1" applyFill="1" applyBorder="1"/>
    <xf numFmtId="0" fontId="15" fillId="0" borderId="0" xfId="70" applyFill="1" applyBorder="1"/>
    <xf numFmtId="0" fontId="26" fillId="0" borderId="0" xfId="70" applyFont="1" applyFill="1" applyBorder="1"/>
    <xf numFmtId="0" fontId="25" fillId="0" borderId="0" xfId="70" applyFont="1" applyFill="1" applyBorder="1" applyAlignment="1"/>
    <xf numFmtId="49" fontId="25" fillId="0" borderId="0" xfId="70" applyNumberFormat="1" applyFont="1" applyFill="1" applyBorder="1" applyAlignment="1">
      <alignment horizontal="right"/>
    </xf>
    <xf numFmtId="0" fontId="29" fillId="0" borderId="0" xfId="70" applyFont="1" applyFill="1" applyBorder="1" applyAlignment="1">
      <alignment horizontal="right"/>
    </xf>
    <xf numFmtId="0" fontId="126" fillId="25" borderId="0" xfId="68" applyNumberFormat="1" applyFont="1" applyFill="1" applyBorder="1" applyAlignment="1" applyProtection="1">
      <alignment vertical="justify" wrapText="1"/>
      <protection locked="0"/>
    </xf>
    <xf numFmtId="0" fontId="35" fillId="25" borderId="0" xfId="62" applyFont="1" applyFill="1" applyBorder="1" applyAlignment="1">
      <alignment horizontal="left" indent="1"/>
    </xf>
    <xf numFmtId="0" fontId="24" fillId="26" borderId="13" xfId="62" applyFont="1" applyFill="1" applyBorder="1" applyAlignment="1">
      <alignment horizontal="center" vertical="center"/>
    </xf>
    <xf numFmtId="49" fontId="60" fillId="27" borderId="0" xfId="40" applyNumberFormat="1" applyFont="1" applyFill="1" applyBorder="1" applyAlignment="1">
      <alignment horizontal="center" vertical="center" readingOrder="1"/>
    </xf>
    <xf numFmtId="0" fontId="121" fillId="24" borderId="0" xfId="40" applyFont="1" applyFill="1" applyBorder="1" applyAlignment="1">
      <alignment horizontal="left" vertical="center" indent="1"/>
    </xf>
    <xf numFmtId="0" fontId="48" fillId="25" borderId="0" xfId="62" applyFont="1" applyFill="1" applyBorder="1"/>
    <xf numFmtId="3" fontId="48" fillId="26" borderId="0" xfId="70" applyNumberFormat="1" applyFont="1" applyFill="1" applyBorder="1" applyAlignment="1">
      <alignment horizontal="right"/>
    </xf>
    <xf numFmtId="3" fontId="48" fillId="27" borderId="0" xfId="40" applyNumberFormat="1" applyFont="1" applyFill="1" applyBorder="1" applyAlignment="1">
      <alignment horizontal="right" wrapText="1"/>
    </xf>
    <xf numFmtId="0" fontId="129" fillId="26" borderId="0" xfId="70" applyFont="1" applyFill="1" applyBorder="1" applyAlignment="1">
      <alignment horizontal="left"/>
    </xf>
    <xf numFmtId="0" fontId="121" fillId="24" borderId="0" xfId="40" applyFont="1" applyFill="1" applyBorder="1" applyAlignment="1">
      <alignment horizontal="left" indent="1"/>
    </xf>
    <xf numFmtId="0" fontId="58" fillId="25" borderId="0" xfId="70" applyFont="1" applyFill="1" applyBorder="1" applyAlignment="1">
      <alignment vertical="center"/>
    </xf>
    <xf numFmtId="0" fontId="123" fillId="25" borderId="0" xfId="70" applyFont="1" applyFill="1" applyBorder="1"/>
    <xf numFmtId="0" fontId="121" fillId="25" borderId="0" xfId="70" applyFont="1" applyFill="1" applyBorder="1"/>
    <xf numFmtId="3" fontId="121" fillId="27" borderId="0" xfId="40" applyNumberFormat="1" applyFont="1" applyFill="1" applyBorder="1" applyAlignment="1">
      <alignment horizontal="right" wrapText="1"/>
    </xf>
    <xf numFmtId="0" fontId="48" fillId="25" borderId="0" xfId="70" applyFont="1" applyFill="1" applyBorder="1" applyAlignment="1">
      <alignment horizontal="left" indent="2"/>
    </xf>
    <xf numFmtId="3" fontId="48" fillId="26" borderId="0" xfId="70" applyNumberFormat="1" applyFont="1" applyFill="1"/>
    <xf numFmtId="0" fontId="123" fillId="25" borderId="0" xfId="70" applyFont="1" applyFill="1" applyBorder="1" applyAlignment="1">
      <alignment vertical="center"/>
    </xf>
    <xf numFmtId="0" fontId="121" fillId="25" borderId="0" xfId="70" applyFont="1" applyFill="1" applyBorder="1" applyAlignment="1">
      <alignment vertical="center"/>
    </xf>
    <xf numFmtId="0" fontId="123" fillId="25" borderId="0" xfId="70" applyFont="1" applyFill="1" applyBorder="1" applyAlignment="1">
      <alignment vertical="top"/>
    </xf>
    <xf numFmtId="0" fontId="122" fillId="25" borderId="0" xfId="70" applyFont="1" applyFill="1" applyBorder="1" applyAlignment="1">
      <alignment horizontal="right"/>
    </xf>
    <xf numFmtId="0" fontId="24" fillId="25" borderId="0" xfId="70" applyFont="1" applyFill="1" applyBorder="1" applyAlignment="1">
      <alignment horizontal="left"/>
    </xf>
    <xf numFmtId="0" fontId="48" fillId="25" borderId="0" xfId="70" applyFont="1" applyFill="1" applyBorder="1" applyAlignment="1">
      <alignment horizontal="left"/>
    </xf>
    <xf numFmtId="0" fontId="52" fillId="26" borderId="0" xfId="70" applyFont="1" applyFill="1" applyBorder="1" applyAlignment="1">
      <alignment vertical="top"/>
    </xf>
    <xf numFmtId="3" fontId="16" fillId="0" borderId="0" xfId="121" applyNumberFormat="1" applyFont="1" applyFill="1" applyBorder="1" applyAlignment="1">
      <alignment vertical="center"/>
    </xf>
    <xf numFmtId="168" fontId="16" fillId="0" borderId="0" xfId="121" applyNumberFormat="1" applyFont="1" applyFill="1" applyBorder="1" applyAlignment="1">
      <alignment vertical="center"/>
    </xf>
    <xf numFmtId="0" fontId="24" fillId="25" borderId="10" xfId="62" applyFont="1" applyFill="1" applyBorder="1" applyAlignment="1">
      <alignment horizontal="center"/>
    </xf>
    <xf numFmtId="0" fontId="15" fillId="0" borderId="10" xfId="62" applyBorder="1"/>
    <xf numFmtId="0" fontId="15" fillId="25" borderId="18" xfId="70" applyFill="1" applyBorder="1" applyAlignment="1">
      <alignment horizontal="center"/>
    </xf>
    <xf numFmtId="0" fontId="22" fillId="25" borderId="0" xfId="70" applyFont="1" applyFill="1" applyBorder="1" applyAlignment="1">
      <alignment vertical="center"/>
    </xf>
    <xf numFmtId="0" fontId="94" fillId="25" borderId="0" xfId="0" applyFont="1" applyFill="1" applyBorder="1" applyAlignment="1"/>
    <xf numFmtId="0" fontId="29" fillId="24" borderId="0" xfId="40" applyFont="1" applyFill="1" applyBorder="1" applyAlignment="1">
      <alignment wrapText="1"/>
    </xf>
    <xf numFmtId="0" fontId="121" fillId="24" borderId="0" xfId="66" applyFont="1" applyFill="1" applyBorder="1" applyAlignment="1">
      <alignment horizontal="left" vertical="center"/>
    </xf>
    <xf numFmtId="0" fontId="58" fillId="25" borderId="0" xfId="63" applyFont="1" applyFill="1" applyBorder="1" applyAlignment="1">
      <alignment horizontal="left" vertical="center" wrapText="1"/>
    </xf>
    <xf numFmtId="172" fontId="121" fillId="26" borderId="0" xfId="70" applyNumberFormat="1" applyFont="1" applyFill="1" applyBorder="1" applyAlignment="1">
      <alignment horizontal="right" vertical="center" wrapText="1"/>
    </xf>
    <xf numFmtId="3" fontId="121" fillId="26" borderId="0" xfId="70" applyNumberFormat="1" applyFont="1" applyFill="1" applyBorder="1" applyAlignment="1">
      <alignment horizontal="right" vertical="center" wrapText="1"/>
    </xf>
    <xf numFmtId="0" fontId="48" fillId="25" borderId="0" xfId="70" applyFont="1" applyFill="1" applyBorder="1" applyAlignment="1">
      <alignment vertical="center"/>
    </xf>
    <xf numFmtId="4" fontId="48" fillId="25" borderId="0" xfId="63" applyNumberFormat="1" applyFont="1" applyFill="1" applyBorder="1" applyAlignment="1">
      <alignment horizontal="left" vertical="center" wrapText="1"/>
    </xf>
    <xf numFmtId="172" fontId="48" fillId="26" borderId="0" xfId="70" applyNumberFormat="1" applyFont="1" applyFill="1" applyBorder="1" applyAlignment="1">
      <alignment horizontal="right" vertical="center" wrapText="1"/>
    </xf>
    <xf numFmtId="3" fontId="48" fillId="26" borderId="0" xfId="70" applyNumberFormat="1" applyFont="1" applyFill="1" applyBorder="1" applyAlignment="1">
      <alignment horizontal="right" vertical="center" wrapText="1"/>
    </xf>
    <xf numFmtId="4" fontId="48" fillId="26" borderId="0" xfId="63" applyNumberFormat="1" applyFont="1" applyFill="1" applyBorder="1" applyAlignment="1">
      <alignment horizontal="left" vertical="center" wrapText="1"/>
    </xf>
    <xf numFmtId="172" fontId="121" fillId="26" borderId="0" xfId="70" applyNumberFormat="1" applyFont="1" applyFill="1" applyBorder="1" applyAlignment="1">
      <alignment horizontal="right" vertical="center"/>
    </xf>
    <xf numFmtId="0" fontId="121" fillId="27" borderId="0" xfId="66" applyFont="1" applyFill="1" applyBorder="1" applyAlignment="1">
      <alignment horizontal="left" vertical="center"/>
    </xf>
    <xf numFmtId="172" fontId="48" fillId="26" borderId="0" xfId="70" applyNumberFormat="1" applyFont="1" applyFill="1" applyBorder="1" applyAlignment="1">
      <alignment horizontal="right" vertical="center"/>
    </xf>
    <xf numFmtId="0" fontId="48" fillId="25" borderId="0" xfId="70" quotePrefix="1" applyFont="1" applyFill="1" applyBorder="1" applyAlignment="1">
      <alignment vertical="center" wrapText="1"/>
    </xf>
    <xf numFmtId="0" fontId="48" fillId="25" borderId="0" xfId="70" applyFont="1" applyFill="1" applyBorder="1" applyAlignment="1">
      <alignment vertical="center" wrapText="1"/>
    </xf>
    <xf numFmtId="0" fontId="123" fillId="0" borderId="0" xfId="70" applyFont="1"/>
    <xf numFmtId="0" fontId="58" fillId="25" borderId="0" xfId="70" applyFont="1" applyFill="1" applyBorder="1" applyAlignment="1">
      <alignment vertical="top"/>
    </xf>
    <xf numFmtId="0" fontId="48" fillId="25" borderId="0" xfId="70" applyFont="1" applyFill="1" applyBorder="1" applyAlignment="1">
      <alignment vertical="top"/>
    </xf>
    <xf numFmtId="1" fontId="48" fillId="25" borderId="0" xfId="70" applyNumberFormat="1" applyFont="1" applyFill="1" applyBorder="1" applyAlignment="1">
      <alignment vertical="top"/>
    </xf>
    <xf numFmtId="0" fontId="123" fillId="25" borderId="0" xfId="70" applyNumberFormat="1" applyFont="1" applyFill="1" applyBorder="1" applyAlignment="1">
      <alignment vertical="top"/>
    </xf>
    <xf numFmtId="0" fontId="123" fillId="26" borderId="32" xfId="62" applyFont="1" applyFill="1" applyBorder="1" applyAlignment="1">
      <alignment vertical="center"/>
    </xf>
    <xf numFmtId="0" fontId="128" fillId="26" borderId="31" xfId="62" applyFont="1" applyFill="1" applyBorder="1" applyAlignment="1">
      <alignment vertical="center"/>
    </xf>
    <xf numFmtId="0" fontId="80" fillId="25" borderId="0" xfId="62" applyFont="1" applyFill="1" applyBorder="1" applyAlignment="1">
      <alignment vertical="center"/>
    </xf>
    <xf numFmtId="0" fontId="24" fillId="25" borderId="18" xfId="70" applyFont="1" applyFill="1" applyBorder="1" applyAlignment="1">
      <alignment horizontal="right"/>
    </xf>
    <xf numFmtId="3" fontId="89" fillId="26" borderId="0" xfId="70" applyNumberFormat="1" applyFont="1" applyFill="1" applyBorder="1" applyAlignment="1">
      <alignment horizontal="left"/>
    </xf>
    <xf numFmtId="3" fontId="121" fillId="27" borderId="0" xfId="40" applyNumberFormat="1" applyFont="1" applyFill="1" applyBorder="1" applyAlignment="1">
      <alignment vertical="center" wrapText="1"/>
    </xf>
    <xf numFmtId="3" fontId="132" fillId="26" borderId="0" xfId="70" applyNumberFormat="1" applyFont="1" applyFill="1" applyBorder="1" applyAlignment="1">
      <alignment horizontal="right"/>
    </xf>
    <xf numFmtId="3" fontId="21" fillId="25" borderId="0" xfId="70" applyNumberFormat="1" applyFont="1" applyFill="1" applyBorder="1" applyAlignment="1">
      <alignment horizontal="right"/>
    </xf>
    <xf numFmtId="3" fontId="16" fillId="25" borderId="0" xfId="70" applyNumberFormat="1" applyFont="1" applyFill="1" applyBorder="1" applyAlignment="1">
      <alignment horizontal="right"/>
    </xf>
    <xf numFmtId="3" fontId="21" fillId="26" borderId="0" xfId="70" applyNumberFormat="1" applyFont="1" applyFill="1" applyBorder="1" applyAlignment="1">
      <alignment horizontal="right" vertical="center"/>
    </xf>
    <xf numFmtId="3" fontId="16" fillId="26" borderId="0" xfId="70" applyNumberFormat="1" applyFont="1" applyFill="1" applyBorder="1" applyAlignment="1">
      <alignment horizontal="right" vertical="center"/>
    </xf>
    <xf numFmtId="3" fontId="16" fillId="26" borderId="0" xfId="70" applyNumberFormat="1" applyFont="1" applyFill="1" applyBorder="1" applyAlignment="1">
      <alignment horizontal="right"/>
    </xf>
    <xf numFmtId="165" fontId="120" fillId="36" borderId="0" xfId="40" applyNumberFormat="1" applyFont="1" applyFill="1" applyBorder="1" applyAlignment="1">
      <alignment vertical="center" readingOrder="1"/>
    </xf>
    <xf numFmtId="0" fontId="22" fillId="25" borderId="22" xfId="70" applyFont="1" applyFill="1" applyBorder="1" applyAlignment="1">
      <alignment horizontal="left"/>
    </xf>
    <xf numFmtId="0" fontId="21" fillId="25" borderId="22" xfId="70" applyFont="1" applyFill="1" applyBorder="1" applyAlignment="1">
      <alignment horizontal="left"/>
    </xf>
    <xf numFmtId="0" fontId="16" fillId="25" borderId="22" xfId="70" applyFont="1" applyFill="1" applyBorder="1"/>
    <xf numFmtId="0" fontId="25" fillId="25" borderId="22" xfId="70" applyFont="1" applyFill="1" applyBorder="1"/>
    <xf numFmtId="0" fontId="130" fillId="25" borderId="0" xfId="70" applyFont="1" applyFill="1" applyBorder="1"/>
    <xf numFmtId="174" fontId="25" fillId="25" borderId="0" xfId="70" applyNumberFormat="1" applyFont="1" applyFill="1" applyBorder="1" applyAlignment="1"/>
    <xf numFmtId="0" fontId="123" fillId="25" borderId="20" xfId="70" applyFont="1" applyFill="1" applyBorder="1" applyAlignment="1">
      <alignment vertical="center"/>
    </xf>
    <xf numFmtId="0" fontId="27" fillId="37" borderId="77" xfId="70" applyFont="1" applyFill="1" applyBorder="1" applyAlignment="1">
      <alignment horizontal="center" vertical="center"/>
    </xf>
    <xf numFmtId="0" fontId="22" fillId="25" borderId="22" xfId="70" applyFont="1" applyFill="1" applyBorder="1" applyAlignment="1"/>
    <xf numFmtId="0" fontId="22" fillId="25" borderId="23" xfId="70" applyFont="1" applyFill="1" applyBorder="1" applyAlignment="1"/>
    <xf numFmtId="0" fontId="81" fillId="25" borderId="0" xfId="70" applyFont="1" applyFill="1" applyBorder="1"/>
    <xf numFmtId="0" fontId="84" fillId="25" borderId="0" xfId="70" applyFont="1" applyFill="1" applyBorder="1" applyAlignment="1">
      <alignment vertical="center"/>
    </xf>
    <xf numFmtId="0" fontId="36" fillId="25" borderId="0" xfId="70" applyFont="1" applyFill="1" applyBorder="1"/>
    <xf numFmtId="0" fontId="80" fillId="25" borderId="0" xfId="70" applyFont="1" applyFill="1" applyBorder="1"/>
    <xf numFmtId="3" fontId="15" fillId="26" borderId="19" xfId="70" applyNumberFormat="1" applyFill="1" applyBorder="1" applyAlignment="1">
      <alignment horizontal="center"/>
    </xf>
    <xf numFmtId="3" fontId="24" fillId="26" borderId="19" xfId="40" applyNumberFormat="1" applyFont="1" applyFill="1" applyBorder="1" applyAlignment="1">
      <alignment horizontal="right" wrapText="1"/>
    </xf>
    <xf numFmtId="165" fontId="80" fillId="26" borderId="19" xfId="40" applyNumberFormat="1" applyFont="1" applyFill="1" applyBorder="1" applyAlignment="1">
      <alignment horizontal="right" indent="1"/>
    </xf>
    <xf numFmtId="0" fontId="81" fillId="26" borderId="19" xfId="70" applyFont="1" applyFill="1" applyBorder="1"/>
    <xf numFmtId="0" fontId="15" fillId="26" borderId="19" xfId="70" applyFill="1" applyBorder="1"/>
    <xf numFmtId="166" fontId="81" fillId="26" borderId="19" xfId="70" applyNumberFormat="1" applyFont="1" applyFill="1" applyBorder="1" applyAlignment="1">
      <alignment horizontal="center" vertical="center"/>
    </xf>
    <xf numFmtId="166" fontId="15" fillId="26" borderId="19" xfId="70" applyNumberFormat="1" applyFont="1" applyFill="1" applyBorder="1" applyAlignment="1">
      <alignment horizontal="center" vertical="center"/>
    </xf>
    <xf numFmtId="0" fontId="84" fillId="26" borderId="19" xfId="70" applyFont="1" applyFill="1" applyBorder="1" applyAlignment="1">
      <alignment vertical="center"/>
    </xf>
    <xf numFmtId="166" fontId="36" fillId="26" borderId="19" xfId="70" applyNumberFormat="1" applyFont="1" applyFill="1" applyBorder="1" applyAlignment="1">
      <alignment horizontal="center" vertical="center"/>
    </xf>
    <xf numFmtId="166" fontId="80" fillId="26" borderId="19" xfId="70" applyNumberFormat="1" applyFont="1" applyFill="1" applyBorder="1" applyAlignment="1">
      <alignment horizontal="center" vertical="center"/>
    </xf>
    <xf numFmtId="0" fontId="126" fillId="25" borderId="19" xfId="68" applyNumberFormat="1" applyFont="1" applyFill="1" applyBorder="1" applyAlignment="1" applyProtection="1">
      <alignment vertical="justify" wrapText="1"/>
      <protection locked="0"/>
    </xf>
    <xf numFmtId="3" fontId="22" fillId="26" borderId="19" xfId="70" applyNumberFormat="1" applyFont="1" applyFill="1" applyBorder="1" applyAlignment="1">
      <alignment horizontal="center"/>
    </xf>
    <xf numFmtId="3" fontId="24" fillId="26" borderId="18" xfId="40" applyNumberFormat="1" applyFont="1" applyFill="1" applyBorder="1" applyAlignment="1">
      <alignment horizontal="right" wrapText="1"/>
    </xf>
    <xf numFmtId="0" fontId="0" fillId="26" borderId="23" xfId="51" applyFont="1" applyFill="1" applyBorder="1"/>
    <xf numFmtId="0" fontId="0" fillId="26" borderId="20" xfId="51" applyFont="1" applyFill="1" applyBorder="1"/>
    <xf numFmtId="0" fontId="15" fillId="26" borderId="20" xfId="51" applyFont="1" applyFill="1" applyBorder="1"/>
    <xf numFmtId="0" fontId="51" fillId="26" borderId="20" xfId="51" applyFont="1" applyFill="1" applyBorder="1"/>
    <xf numFmtId="0" fontId="104" fillId="27" borderId="20" xfId="61" applyFont="1" applyFill="1" applyBorder="1" applyAlignment="1">
      <alignment horizontal="left" indent="1"/>
    </xf>
    <xf numFmtId="0" fontId="105" fillId="26" borderId="20" xfId="51" applyFont="1" applyFill="1" applyBorder="1"/>
    <xf numFmtId="49" fontId="18" fillId="25" borderId="0" xfId="51" applyNumberFormat="1" applyFont="1" applyFill="1" applyBorder="1"/>
    <xf numFmtId="0" fontId="22" fillId="25" borderId="0" xfId="51" applyFont="1" applyFill="1" applyBorder="1" applyAlignment="1">
      <alignment horizontal="center"/>
    </xf>
    <xf numFmtId="0" fontId="23" fillId="26" borderId="0" xfId="51" applyFont="1" applyFill="1" applyBorder="1"/>
    <xf numFmtId="0" fontId="18" fillId="26" borderId="0" xfId="51" applyFont="1" applyFill="1" applyBorder="1"/>
    <xf numFmtId="0" fontId="38" fillId="26" borderId="0" xfId="51" applyFont="1" applyFill="1" applyBorder="1"/>
    <xf numFmtId="0" fontId="19" fillId="26" borderId="0" xfId="51" applyFont="1" applyFill="1" applyBorder="1"/>
    <xf numFmtId="0" fontId="75" fillId="26" borderId="0" xfId="51" applyFont="1" applyFill="1" applyBorder="1"/>
    <xf numFmtId="0" fontId="69" fillId="26" borderId="0" xfId="51" applyFont="1" applyFill="1" applyBorder="1"/>
    <xf numFmtId="0" fontId="22" fillId="25" borderId="0" xfId="51" applyFont="1" applyFill="1" applyBorder="1"/>
    <xf numFmtId="0" fontId="69" fillId="25" borderId="0" xfId="51" applyFont="1" applyFill="1" applyBorder="1"/>
    <xf numFmtId="174" fontId="25" fillId="25" borderId="0" xfId="52" applyNumberFormat="1" applyFont="1" applyFill="1" applyBorder="1" applyAlignment="1"/>
    <xf numFmtId="0" fontId="25" fillId="25" borderId="0" xfId="51" applyNumberFormat="1" applyFont="1" applyFill="1" applyBorder="1" applyAlignment="1"/>
    <xf numFmtId="0" fontId="27" fillId="29" borderId="20" xfId="52" applyFont="1" applyFill="1" applyBorder="1" applyAlignment="1">
      <alignment horizontal="center" vertical="center"/>
    </xf>
    <xf numFmtId="4" fontId="48" fillId="26" borderId="0" xfId="70" applyNumberFormat="1" applyFont="1" applyFill="1" applyBorder="1" applyAlignment="1">
      <alignment horizontal="right" vertical="center"/>
    </xf>
    <xf numFmtId="0" fontId="122" fillId="27" borderId="0" xfId="40" applyFont="1" applyFill="1" applyBorder="1" applyAlignment="1">
      <alignment vertical="center"/>
    </xf>
    <xf numFmtId="0" fontId="15" fillId="25" borderId="20" xfId="70" applyFill="1" applyBorder="1" applyAlignment="1">
      <alignment vertical="top"/>
    </xf>
    <xf numFmtId="0" fontId="25" fillId="25" borderId="0" xfId="70" applyFont="1" applyFill="1" applyBorder="1" applyAlignment="1">
      <alignment vertical="top"/>
    </xf>
    <xf numFmtId="0" fontId="24" fillId="25" borderId="0" xfId="70" applyFont="1" applyFill="1" applyBorder="1" applyAlignment="1">
      <alignment horizontal="right" vertical="top"/>
    </xf>
    <xf numFmtId="0" fontId="122" fillId="27" borderId="0" xfId="40" applyFont="1" applyFill="1" applyBorder="1" applyAlignment="1">
      <alignment vertical="top"/>
    </xf>
    <xf numFmtId="2" fontId="120" fillId="26" borderId="0" xfId="70" applyNumberFormat="1" applyFont="1" applyFill="1" applyBorder="1" applyAlignment="1">
      <alignment horizontal="center" vertical="center"/>
    </xf>
    <xf numFmtId="2" fontId="120" fillId="26" borderId="0" xfId="70" applyNumberFormat="1" applyFont="1" applyFill="1" applyBorder="1" applyAlignment="1">
      <alignment horizontal="center"/>
    </xf>
    <xf numFmtId="0" fontId="29" fillId="25" borderId="0" xfId="62" applyFont="1" applyFill="1" applyBorder="1" applyAlignment="1">
      <alignment vertical="center" wrapText="1"/>
    </xf>
    <xf numFmtId="0" fontId="24" fillId="25" borderId="51" xfId="70" applyFont="1" applyFill="1" applyBorder="1" applyAlignment="1"/>
    <xf numFmtId="0" fontId="24" fillId="25" borderId="79" xfId="70" applyFont="1" applyFill="1" applyBorder="1" applyAlignment="1" applyProtection="1">
      <alignment horizontal="center"/>
    </xf>
    <xf numFmtId="0" fontId="24" fillId="25" borderId="52" xfId="0" applyFont="1" applyFill="1" applyBorder="1" applyAlignment="1">
      <alignment horizontal="center"/>
    </xf>
    <xf numFmtId="0" fontId="24" fillId="26" borderId="13" xfId="62" applyFont="1" applyFill="1" applyBorder="1" applyAlignment="1">
      <alignment horizontal="center" vertical="center"/>
    </xf>
    <xf numFmtId="0" fontId="24" fillId="26" borderId="80" xfId="70" applyFont="1" applyFill="1" applyBorder="1" applyAlignment="1">
      <alignment horizontal="center"/>
    </xf>
    <xf numFmtId="0" fontId="24" fillId="26" borderId="13" xfId="62" applyFont="1" applyFill="1" applyBorder="1" applyAlignment="1">
      <alignment horizontal="center" vertical="center"/>
    </xf>
    <xf numFmtId="3" fontId="22" fillId="26" borderId="0" xfId="70" applyNumberFormat="1" applyFont="1" applyFill="1" applyBorder="1" applyAlignment="1">
      <alignment horizontal="right"/>
    </xf>
    <xf numFmtId="3" fontId="122" fillId="26" borderId="0" xfId="70" quotePrefix="1" applyNumberFormat="1" applyFont="1" applyFill="1" applyBorder="1" applyAlignment="1">
      <alignment horizontal="right"/>
    </xf>
    <xf numFmtId="0" fontId="121" fillId="26" borderId="13" xfId="0" applyFont="1" applyFill="1" applyBorder="1" applyAlignment="1">
      <alignment wrapText="1"/>
    </xf>
    <xf numFmtId="0" fontId="24" fillId="26" borderId="13" xfId="70" applyFont="1" applyFill="1" applyBorder="1" applyAlignment="1">
      <alignment wrapText="1"/>
    </xf>
    <xf numFmtId="0" fontId="24" fillId="26" borderId="13" xfId="70" applyFont="1" applyFill="1" applyBorder="1" applyAlignment="1"/>
    <xf numFmtId="0" fontId="24" fillId="25" borderId="13" xfId="70" applyFont="1" applyFill="1" applyBorder="1" applyAlignment="1">
      <alignment horizontal="center" wrapText="1"/>
    </xf>
    <xf numFmtId="0" fontId="24" fillId="25" borderId="82" xfId="70" applyFont="1" applyFill="1" applyBorder="1" applyAlignment="1"/>
    <xf numFmtId="0" fontId="24" fillId="25" borderId="18" xfId="63" applyFont="1" applyFill="1" applyBorder="1" applyAlignment="1">
      <alignment horizontal="left"/>
    </xf>
    <xf numFmtId="0" fontId="15" fillId="0" borderId="0" xfId="63" applyAlignment="1"/>
    <xf numFmtId="0" fontId="51" fillId="26" borderId="33" xfId="63" applyFont="1" applyFill="1" applyBorder="1" applyAlignment="1">
      <alignment horizontal="left" vertical="center"/>
    </xf>
    <xf numFmtId="0" fontId="25" fillId="0" borderId="0" xfId="63" applyFont="1" applyBorder="1" applyAlignment="1">
      <alignment horizontal="center" vertical="center" wrapText="1"/>
    </xf>
    <xf numFmtId="0" fontId="24" fillId="25" borderId="78" xfId="70" applyFont="1" applyFill="1" applyBorder="1" applyAlignment="1"/>
    <xf numFmtId="0" fontId="24" fillId="25" borderId="0" xfId="62" applyFont="1" applyFill="1" applyBorder="1" applyAlignment="1"/>
    <xf numFmtId="0" fontId="24" fillId="25" borderId="79" xfId="51" applyFont="1" applyFill="1" applyBorder="1" applyAlignment="1">
      <alignment horizontal="center" vertical="center"/>
    </xf>
    <xf numFmtId="49" fontId="24" fillId="25" borderId="79" xfId="51" applyNumberFormat="1" applyFont="1" applyFill="1" applyBorder="1" applyAlignment="1">
      <alignment horizontal="center" vertical="center" wrapText="1"/>
    </xf>
    <xf numFmtId="0" fontId="29" fillId="24" borderId="0" xfId="61" applyFont="1" applyFill="1" applyBorder="1" applyAlignment="1">
      <alignment horizontal="left" wrapText="1"/>
    </xf>
    <xf numFmtId="0" fontId="24" fillId="25" borderId="79" xfId="0" applyFont="1" applyFill="1" applyBorder="1" applyAlignment="1">
      <alignment horizontal="center"/>
    </xf>
    <xf numFmtId="0" fontId="139" fillId="25" borderId="0" xfId="70" applyFont="1" applyFill="1" applyBorder="1" applyAlignment="1">
      <alignment horizontal="left" vertical="center"/>
    </xf>
    <xf numFmtId="0" fontId="18" fillId="25" borderId="0" xfId="0" applyFont="1" applyFill="1" applyBorder="1"/>
    <xf numFmtId="0" fontId="23" fillId="25" borderId="0" xfId="0" applyFont="1" applyFill="1" applyBorder="1"/>
    <xf numFmtId="0" fontId="93" fillId="25" borderId="0" xfId="70" applyFont="1" applyFill="1" applyBorder="1" applyAlignment="1">
      <alignment horizontal="left" vertical="center"/>
    </xf>
    <xf numFmtId="1" fontId="24" fillId="25" borderId="13" xfId="0" applyNumberFormat="1" applyFont="1" applyFill="1" applyBorder="1" applyAlignment="1">
      <alignment wrapText="1"/>
    </xf>
    <xf numFmtId="0" fontId="24" fillId="26" borderId="13" xfId="62" applyFont="1" applyFill="1" applyBorder="1" applyAlignment="1">
      <alignment horizontal="center" vertical="center"/>
    </xf>
    <xf numFmtId="0" fontId="24" fillId="25" borderId="13" xfId="70" applyFont="1" applyFill="1" applyBorder="1" applyAlignment="1">
      <alignment horizontal="center"/>
    </xf>
    <xf numFmtId="0" fontId="24" fillId="25" borderId="83" xfId="70" applyFont="1" applyFill="1" applyBorder="1" applyAlignment="1">
      <alignment horizontal="center"/>
    </xf>
    <xf numFmtId="0" fontId="24" fillId="25" borderId="20" xfId="0" applyFont="1" applyFill="1" applyBorder="1" applyAlignment="1">
      <alignment horizontal="left" indent="1" readingOrder="1"/>
    </xf>
    <xf numFmtId="0" fontId="24" fillId="25" borderId="78" xfId="70" applyFont="1" applyFill="1" applyBorder="1" applyAlignment="1">
      <alignment horizontal="center" vertical="center"/>
    </xf>
    <xf numFmtId="0" fontId="24" fillId="26" borderId="83" xfId="70" applyFont="1" applyFill="1" applyBorder="1" applyAlignment="1">
      <alignment horizontal="center"/>
    </xf>
    <xf numFmtId="1" fontId="24" fillId="25" borderId="13" xfId="0" applyNumberFormat="1" applyFont="1" applyFill="1" applyBorder="1" applyAlignment="1">
      <alignment horizontal="center" wrapText="1"/>
    </xf>
    <xf numFmtId="0" fontId="24" fillId="25" borderId="85" xfId="70" applyFont="1" applyFill="1" applyBorder="1" applyAlignment="1">
      <alignment horizontal="center"/>
    </xf>
    <xf numFmtId="0" fontId="24" fillId="25" borderId="66" xfId="0" applyFont="1" applyFill="1" applyBorder="1" applyAlignment="1">
      <alignment horizontal="center"/>
    </xf>
    <xf numFmtId="3" fontId="48" fillId="0" borderId="0" xfId="40" applyNumberFormat="1" applyFont="1" applyFill="1" applyBorder="1" applyAlignment="1">
      <alignment horizontal="right" wrapText="1"/>
    </xf>
    <xf numFmtId="0" fontId="0" fillId="0" borderId="0" xfId="0" applyFill="1" applyBorder="1"/>
    <xf numFmtId="0" fontId="24" fillId="0" borderId="0" xfId="40" applyFont="1" applyFill="1" applyBorder="1"/>
    <xf numFmtId="168" fontId="62" fillId="0" borderId="0" xfId="40" applyNumberFormat="1" applyFont="1" applyFill="1" applyBorder="1" applyAlignment="1">
      <alignment horizontal="center" wrapText="1"/>
    </xf>
    <xf numFmtId="3" fontId="21" fillId="0" borderId="0" xfId="40" applyNumberFormat="1" applyFont="1" applyFill="1" applyBorder="1" applyAlignment="1">
      <alignment horizontal="left" wrapText="1"/>
    </xf>
    <xf numFmtId="168" fontId="18" fillId="0" borderId="0" xfId="40" applyNumberFormat="1" applyFont="1" applyFill="1" applyBorder="1" applyAlignment="1">
      <alignment horizontal="right" wrapText="1"/>
    </xf>
    <xf numFmtId="168" fontId="154" fillId="0" borderId="0" xfId="40" applyNumberFormat="1" applyFont="1" applyFill="1" applyBorder="1" applyAlignment="1">
      <alignment horizontal="right" wrapText="1"/>
    </xf>
    <xf numFmtId="0" fontId="24" fillId="0" borderId="0" xfId="40" applyFont="1" applyFill="1" applyBorder="1" applyAlignment="1">
      <alignment horizontal="left"/>
    </xf>
    <xf numFmtId="3" fontId="16" fillId="0" borderId="0" xfId="40" applyNumberFormat="1" applyFont="1" applyFill="1" applyBorder="1" applyAlignment="1">
      <alignment horizontal="left" wrapText="1" indent="1"/>
    </xf>
    <xf numFmtId="168" fontId="25" fillId="0" borderId="0" xfId="40" applyNumberFormat="1" applyFont="1" applyFill="1" applyBorder="1" applyAlignment="1">
      <alignment horizontal="right" wrapText="1"/>
    </xf>
    <xf numFmtId="0" fontId="24" fillId="0" borderId="0" xfId="40" applyFont="1" applyFill="1" applyBorder="1" applyAlignment="1">
      <alignment horizontal="left" wrapText="1"/>
    </xf>
    <xf numFmtId="3" fontId="118" fillId="0" borderId="0" xfId="40" applyNumberFormat="1" applyFont="1" applyFill="1" applyBorder="1" applyAlignment="1">
      <alignment horizontal="center" wrapText="1"/>
    </xf>
    <xf numFmtId="3" fontId="62" fillId="0" borderId="0" xfId="40" applyNumberFormat="1" applyFont="1" applyFill="1" applyBorder="1" applyAlignment="1">
      <alignment horizontal="center" wrapText="1"/>
    </xf>
    <xf numFmtId="165" fontId="31" fillId="0" borderId="0" xfId="40" applyNumberFormat="1" applyFont="1" applyFill="1" applyBorder="1" applyAlignment="1">
      <alignment horizontal="center" wrapText="1"/>
    </xf>
    <xf numFmtId="165" fontId="65" fillId="0" borderId="0" xfId="40" applyNumberFormat="1" applyFont="1" applyFill="1" applyBorder="1" applyAlignment="1">
      <alignment horizontal="center" wrapText="1"/>
    </xf>
    <xf numFmtId="165" fontId="24" fillId="0" borderId="0" xfId="40" applyNumberFormat="1" applyFont="1" applyFill="1" applyBorder="1" applyAlignment="1">
      <alignment horizontal="center" wrapText="1"/>
    </xf>
    <xf numFmtId="0" fontId="24" fillId="0" borderId="0" xfId="40" applyFont="1" applyFill="1" applyBorder="1" applyAlignment="1"/>
    <xf numFmtId="165" fontId="25" fillId="0" borderId="0" xfId="40" applyNumberFormat="1" applyFont="1" applyFill="1" applyBorder="1" applyAlignment="1">
      <alignment horizontal="center" wrapText="1"/>
    </xf>
    <xf numFmtId="0" fontId="21" fillId="0" borderId="0" xfId="329" applyFont="1" applyFill="1" applyBorder="1" applyAlignment="1">
      <alignment horizontal="right"/>
    </xf>
    <xf numFmtId="0" fontId="21" fillId="0" borderId="0" xfId="329" applyFont="1" applyFill="1" applyBorder="1"/>
    <xf numFmtId="0" fontId="21" fillId="0" borderId="0" xfId="329" applyFont="1" applyFill="1" applyBorder="1" applyAlignment="1">
      <alignment horizontal="center"/>
    </xf>
    <xf numFmtId="0" fontId="16" fillId="0" borderId="0" xfId="329" applyFont="1" applyFill="1" applyBorder="1" applyAlignment="1">
      <alignment horizontal="center"/>
    </xf>
    <xf numFmtId="166" fontId="16" fillId="0" borderId="0" xfId="329" applyNumberFormat="1" applyFont="1" applyFill="1" applyBorder="1" applyAlignment="1">
      <alignment horizontal="center"/>
    </xf>
    <xf numFmtId="182" fontId="16" fillId="0" borderId="0" xfId="329" applyNumberFormat="1" applyFont="1" applyFill="1" applyBorder="1" applyAlignment="1"/>
    <xf numFmtId="0" fontId="21" fillId="0" borderId="0" xfId="329" applyFont="1" applyFill="1" applyBorder="1" applyAlignment="1"/>
    <xf numFmtId="166" fontId="21" fillId="0" borderId="0" xfId="329" applyNumberFormat="1" applyFont="1" applyFill="1" applyBorder="1" applyAlignment="1">
      <alignment horizontal="center"/>
    </xf>
    <xf numFmtId="182" fontId="21" fillId="0" borderId="0" xfId="329" applyNumberFormat="1" applyFont="1" applyFill="1" applyBorder="1" applyAlignment="1"/>
    <xf numFmtId="0" fontId="21" fillId="0" borderId="0" xfId="329" applyFont="1" applyFill="1" applyBorder="1" applyAlignment="1">
      <alignment horizontal="left"/>
    </xf>
    <xf numFmtId="0" fontId="24" fillId="26" borderId="13" xfId="70" applyFont="1" applyFill="1" applyBorder="1" applyAlignment="1">
      <alignment horizontal="center"/>
    </xf>
    <xf numFmtId="0" fontId="21" fillId="26" borderId="13" xfId="70" applyFont="1" applyFill="1" applyBorder="1" applyAlignment="1">
      <alignment vertical="center"/>
    </xf>
    <xf numFmtId="0" fontId="16" fillId="0" borderId="0" xfId="0" applyFont="1" applyFill="1" applyBorder="1" applyAlignment="1">
      <alignment vertical="center"/>
    </xf>
    <xf numFmtId="0" fontId="15" fillId="0" borderId="0" xfId="227"/>
    <xf numFmtId="0" fontId="121" fillId="25" borderId="0" xfId="70" applyFont="1" applyFill="1" applyBorder="1" applyAlignment="1">
      <alignment horizontal="left" indent="1"/>
    </xf>
    <xf numFmtId="0" fontId="24" fillId="25" borderId="18" xfId="70" applyFont="1" applyFill="1" applyBorder="1" applyAlignment="1">
      <alignment horizontal="right"/>
    </xf>
    <xf numFmtId="0" fontId="121" fillId="25" borderId="18" xfId="70" applyFont="1" applyFill="1" applyBorder="1" applyAlignment="1">
      <alignment horizontal="left" indent="6"/>
    </xf>
    <xf numFmtId="0" fontId="121" fillId="25" borderId="0" xfId="70" applyFont="1" applyFill="1" applyBorder="1" applyAlignment="1">
      <alignment horizontal="left" indent="1"/>
    </xf>
    <xf numFmtId="0" fontId="29" fillId="26" borderId="60" xfId="70" applyFont="1" applyFill="1" applyBorder="1" applyAlignment="1">
      <alignment vertical="top"/>
    </xf>
    <xf numFmtId="0" fontId="16" fillId="26" borderId="0" xfId="70" applyFont="1" applyFill="1"/>
    <xf numFmtId="0" fontId="24" fillId="26" borderId="0" xfId="70" applyFont="1" applyFill="1" applyBorder="1" applyAlignment="1"/>
    <xf numFmtId="0" fontId="29" fillId="26" borderId="0" xfId="70" applyFont="1" applyFill="1" applyBorder="1" applyAlignment="1">
      <alignment vertical="top"/>
    </xf>
    <xf numFmtId="3" fontId="132" fillId="25" borderId="0" xfId="70" applyNumberFormat="1" applyFont="1" applyFill="1" applyBorder="1" applyAlignment="1">
      <alignment horizontal="right"/>
    </xf>
    <xf numFmtId="0" fontId="15" fillId="25" borderId="0" xfId="70" applyFill="1" applyAlignment="1">
      <alignment horizontal="left" vertical="center" indent="1"/>
    </xf>
    <xf numFmtId="0" fontId="123" fillId="25" borderId="0" xfId="70" applyFont="1" applyFill="1" applyBorder="1" applyAlignment="1">
      <alignment horizontal="left" vertical="center" indent="1"/>
    </xf>
    <xf numFmtId="0" fontId="124" fillId="24" borderId="0" xfId="40" applyFont="1" applyFill="1" applyBorder="1" applyAlignment="1">
      <alignment horizontal="left" vertical="center" wrapText="1" indent="1"/>
    </xf>
    <xf numFmtId="0" fontId="15" fillId="0" borderId="0" xfId="70" applyAlignment="1">
      <alignment horizontal="left" vertical="center" indent="1"/>
    </xf>
    <xf numFmtId="0" fontId="124" fillId="27" borderId="0" xfId="40" applyFont="1" applyFill="1" applyBorder="1" applyAlignment="1">
      <alignment horizontal="left" vertical="center" wrapText="1" indent="1"/>
    </xf>
    <xf numFmtId="0" fontId="120" fillId="0" borderId="0" xfId="70" applyFont="1" applyAlignment="1">
      <alignment horizontal="left" vertical="center" indent="1"/>
    </xf>
    <xf numFmtId="0" fontId="124" fillId="24" borderId="0" xfId="40" applyFont="1" applyFill="1" applyBorder="1" applyAlignment="1">
      <alignment horizontal="left" vertical="center" indent="1"/>
    </xf>
    <xf numFmtId="0" fontId="120" fillId="25" borderId="19" xfId="70" applyFont="1" applyFill="1" applyBorder="1" applyAlignment="1">
      <alignment horizontal="left" vertical="center" indent="1"/>
    </xf>
    <xf numFmtId="0" fontId="39" fillId="24" borderId="0" xfId="40" applyFont="1" applyFill="1" applyBorder="1" applyAlignment="1">
      <alignment horizontal="left" vertical="center" wrapText="1" indent="1"/>
    </xf>
    <xf numFmtId="2" fontId="134" fillId="0" borderId="0" xfId="331" applyNumberFormat="1" applyFont="1" applyAlignment="1">
      <alignment horizontal="center" vertical="center"/>
    </xf>
    <xf numFmtId="0" fontId="89" fillId="26" borderId="0" xfId="70" applyFont="1" applyFill="1" applyBorder="1" applyAlignment="1"/>
    <xf numFmtId="0" fontId="121" fillId="25" borderId="0" xfId="70" applyFont="1" applyFill="1" applyBorder="1" applyAlignment="1">
      <alignment horizontal="left" vertical="center" indent="1"/>
    </xf>
    <xf numFmtId="0" fontId="15" fillId="0" borderId="0" xfId="70" applyAlignment="1">
      <alignment horizontal="left" vertical="center"/>
    </xf>
    <xf numFmtId="0" fontId="82" fillId="25" borderId="19" xfId="70" applyFont="1" applyFill="1" applyBorder="1"/>
    <xf numFmtId="0" fontId="48" fillId="24" borderId="0" xfId="40" applyFont="1" applyFill="1" applyBorder="1" applyAlignment="1">
      <alignment horizontal="left" indent="2"/>
    </xf>
    <xf numFmtId="0" fontId="134" fillId="0" borderId="0" xfId="331" applyFont="1" applyFill="1" applyBorder="1"/>
    <xf numFmtId="0" fontId="190" fillId="0" borderId="0" xfId="331" applyFont="1" applyFill="1" applyBorder="1" applyAlignment="1">
      <alignment horizontal="right" wrapText="1"/>
    </xf>
    <xf numFmtId="2" fontId="134" fillId="0" borderId="0" xfId="331" applyNumberFormat="1" applyFont="1" applyFill="1" applyBorder="1" applyAlignment="1">
      <alignment horizontal="center" vertical="center"/>
    </xf>
    <xf numFmtId="0" fontId="21" fillId="26" borderId="0" xfId="70" applyFont="1" applyFill="1" applyBorder="1" applyAlignment="1">
      <alignment horizontal="left" indent="1"/>
    </xf>
    <xf numFmtId="0" fontId="15" fillId="26" borderId="0" xfId="70" applyFont="1" applyFill="1"/>
    <xf numFmtId="0" fontId="154" fillId="25" borderId="19" xfId="70" applyFont="1" applyFill="1" applyBorder="1" applyAlignment="1">
      <alignment horizontal="left" vertical="center" indent="1"/>
    </xf>
    <xf numFmtId="0" fontId="15" fillId="0" borderId="0" xfId="70" applyFill="1" applyBorder="1" applyAlignment="1">
      <alignment horizontal="left" vertical="center" indent="1"/>
    </xf>
    <xf numFmtId="2" fontId="134" fillId="0" borderId="0" xfId="331" applyNumberFormat="1" applyFont="1" applyFill="1" applyBorder="1" applyAlignment="1">
      <alignment horizontal="left" vertical="center" indent="1"/>
    </xf>
    <xf numFmtId="0" fontId="22" fillId="24" borderId="0" xfId="40" applyFont="1" applyFill="1" applyBorder="1" applyAlignment="1">
      <alignment horizontal="left" vertical="center" wrapText="1" indent="1"/>
    </xf>
    <xf numFmtId="0" fontId="22" fillId="24" borderId="19" xfId="40" applyFont="1" applyFill="1" applyBorder="1" applyAlignment="1">
      <alignment horizontal="left" vertical="center" wrapText="1" indent="1"/>
    </xf>
    <xf numFmtId="0" fontId="115" fillId="0" borderId="0" xfId="70" applyFont="1" applyFill="1"/>
    <xf numFmtId="168" fontId="111" fillId="0" borderId="0" xfId="70" applyNumberFormat="1" applyFont="1" applyFill="1" applyBorder="1" applyAlignment="1">
      <alignment vertical="center"/>
    </xf>
    <xf numFmtId="0" fontId="58" fillId="26" borderId="0" xfId="70" applyFont="1" applyFill="1" applyBorder="1" applyAlignment="1">
      <alignment vertical="top"/>
    </xf>
    <xf numFmtId="0" fontId="52" fillId="27" borderId="0" xfId="40" applyFont="1" applyFill="1" applyBorder="1" applyAlignment="1">
      <alignment vertical="top" wrapText="1"/>
    </xf>
    <xf numFmtId="0" fontId="139" fillId="26" borderId="0" xfId="70" applyFont="1" applyFill="1" applyBorder="1" applyAlignment="1">
      <alignment horizontal="left" vertical="top"/>
    </xf>
    <xf numFmtId="0" fontId="15" fillId="25" borderId="0" xfId="227" applyFill="1"/>
    <xf numFmtId="0" fontId="15" fillId="25" borderId="18" xfId="227" applyFill="1" applyBorder="1"/>
    <xf numFmtId="0" fontId="15" fillId="25" borderId="18" xfId="227" applyFill="1" applyBorder="1" applyAlignment="1">
      <alignment horizontal="left"/>
    </xf>
    <xf numFmtId="0" fontId="15" fillId="0" borderId="18" xfId="227" applyBorder="1"/>
    <xf numFmtId="0" fontId="24" fillId="26" borderId="18" xfId="227" applyFont="1" applyFill="1" applyBorder="1" applyAlignment="1"/>
    <xf numFmtId="0" fontId="15" fillId="25" borderId="0" xfId="227" applyFill="1" applyBorder="1"/>
    <xf numFmtId="0" fontId="22" fillId="25" borderId="0" xfId="227" applyFont="1" applyFill="1" applyBorder="1" applyAlignment="1">
      <alignment horizontal="left"/>
    </xf>
    <xf numFmtId="0" fontId="15" fillId="25" borderId="21" xfId="227" applyFill="1" applyBorder="1"/>
    <xf numFmtId="0" fontId="29" fillId="25" borderId="0" xfId="227" applyFont="1" applyFill="1" applyBorder="1" applyAlignment="1">
      <alignment horizontal="right"/>
    </xf>
    <xf numFmtId="0" fontId="15" fillId="25" borderId="19" xfId="227" applyFill="1" applyBorder="1"/>
    <xf numFmtId="0" fontId="15" fillId="25" borderId="0" xfId="227" applyFill="1" applyBorder="1" applyAlignment="1">
      <alignment vertical="center"/>
    </xf>
    <xf numFmtId="0" fontId="28" fillId="25" borderId="0" xfId="227" applyFont="1" applyFill="1" applyBorder="1" applyAlignment="1">
      <alignment vertical="center"/>
    </xf>
    <xf numFmtId="0" fontId="26" fillId="25" borderId="0" xfId="227" applyFont="1" applyFill="1" applyBorder="1" applyAlignment="1">
      <alignment vertical="center"/>
    </xf>
    <xf numFmtId="0" fontId="17" fillId="25" borderId="0" xfId="227" applyFont="1" applyFill="1" applyBorder="1" applyAlignment="1">
      <alignment vertical="center"/>
    </xf>
    <xf numFmtId="0" fontId="15" fillId="25" borderId="0" xfId="227" applyFill="1" applyAlignment="1">
      <alignment vertical="center"/>
    </xf>
    <xf numFmtId="0" fontId="15" fillId="0" borderId="0" xfId="227" applyAlignment="1">
      <alignment vertical="center"/>
    </xf>
    <xf numFmtId="0" fontId="23" fillId="25" borderId="0" xfId="227" applyFont="1" applyFill="1" applyBorder="1"/>
    <xf numFmtId="0" fontId="18" fillId="25" borderId="0" xfId="227" applyFont="1" applyFill="1" applyBorder="1"/>
    <xf numFmtId="3" fontId="43" fillId="25" borderId="0" xfId="227" applyNumberFormat="1" applyFont="1" applyFill="1" applyBorder="1" applyAlignment="1">
      <alignment horizontal="right" vertical="center"/>
    </xf>
    <xf numFmtId="0" fontId="24" fillId="25" borderId="0" xfId="227" applyFont="1" applyFill="1" applyBorder="1" applyAlignment="1">
      <alignment horizontal="center"/>
    </xf>
    <xf numFmtId="0" fontId="18" fillId="25" borderId="19" xfId="227" applyFont="1" applyFill="1" applyBorder="1"/>
    <xf numFmtId="0" fontId="40" fillId="25" borderId="0" xfId="227" applyFont="1" applyFill="1" applyBorder="1" applyAlignment="1">
      <alignment vertical="center"/>
    </xf>
    <xf numFmtId="0" fontId="43" fillId="25" borderId="0" xfId="227" applyFont="1" applyFill="1" applyBorder="1" applyAlignment="1">
      <alignment horizontal="left" vertical="center"/>
    </xf>
    <xf numFmtId="0" fontId="41" fillId="25" borderId="0" xfId="227" applyFont="1" applyFill="1" applyBorder="1" applyAlignment="1">
      <alignment horizontal="left" vertical="center"/>
    </xf>
    <xf numFmtId="0" fontId="42" fillId="25" borderId="19" xfId="227" applyFont="1" applyFill="1" applyBorder="1" applyAlignment="1">
      <alignment vertical="center"/>
    </xf>
    <xf numFmtId="0" fontId="40" fillId="25" borderId="0" xfId="227" applyFont="1" applyFill="1" applyAlignment="1">
      <alignment vertical="center"/>
    </xf>
    <xf numFmtId="0" fontId="40" fillId="0" borderId="0" xfId="227" applyFont="1" applyAlignment="1">
      <alignment vertical="center"/>
    </xf>
    <xf numFmtId="0" fontId="25" fillId="25" borderId="0" xfId="227" applyFont="1" applyFill="1" applyBorder="1"/>
    <xf numFmtId="3" fontId="25" fillId="25" borderId="0" xfId="227" applyNumberFormat="1" applyFont="1" applyFill="1" applyBorder="1"/>
    <xf numFmtId="0" fontId="16" fillId="25" borderId="0" xfId="227" applyFont="1" applyFill="1" applyBorder="1"/>
    <xf numFmtId="0" fontId="41" fillId="25" borderId="0" xfId="227" applyFont="1" applyFill="1" applyBorder="1" applyAlignment="1">
      <alignment horizontal="left"/>
    </xf>
    <xf numFmtId="165" fontId="15" fillId="25" borderId="0" xfId="227" applyNumberFormat="1" applyFill="1" applyBorder="1"/>
    <xf numFmtId="0" fontId="40" fillId="25" borderId="0" xfId="227" applyFont="1" applyFill="1" applyBorder="1"/>
    <xf numFmtId="0" fontId="43" fillId="25" borderId="0" xfId="227" applyFont="1" applyFill="1" applyBorder="1" applyAlignment="1">
      <alignment horizontal="left"/>
    </xf>
    <xf numFmtId="3" fontId="43" fillId="25" borderId="0" xfId="227" applyNumberFormat="1" applyFont="1" applyFill="1" applyBorder="1" applyAlignment="1">
      <alignment horizontal="right"/>
    </xf>
    <xf numFmtId="0" fontId="42" fillId="25" borderId="19" xfId="227" applyFont="1" applyFill="1" applyBorder="1"/>
    <xf numFmtId="0" fontId="40" fillId="25" borderId="0" xfId="227" applyFont="1" applyFill="1"/>
    <xf numFmtId="0" fontId="40" fillId="0" borderId="0" xfId="227" applyFont="1"/>
    <xf numFmtId="3" fontId="25" fillId="25" borderId="0" xfId="227" applyNumberFormat="1" applyFont="1" applyFill="1" applyBorder="1" applyAlignment="1">
      <alignment horizontal="right"/>
    </xf>
    <xf numFmtId="0" fontId="15" fillId="26" borderId="0" xfId="227" applyFill="1" applyBorder="1"/>
    <xf numFmtId="0" fontId="24" fillId="27" borderId="0" xfId="40" applyFont="1" applyFill="1" applyBorder="1" applyAlignment="1">
      <alignment horizontal="left" indent="1"/>
    </xf>
    <xf numFmtId="0" fontId="25" fillId="26" borderId="0" xfId="227" applyFont="1" applyFill="1" applyBorder="1"/>
    <xf numFmtId="3" fontId="25" fillId="26" borderId="0" xfId="227" applyNumberFormat="1" applyFont="1" applyFill="1" applyBorder="1"/>
    <xf numFmtId="3" fontId="25" fillId="26" borderId="0" xfId="227" applyNumberFormat="1" applyFont="1" applyFill="1" applyBorder="1" applyAlignment="1">
      <alignment horizontal="right"/>
    </xf>
    <xf numFmtId="0" fontId="22" fillId="26" borderId="0" xfId="227" applyFont="1" applyFill="1" applyBorder="1"/>
    <xf numFmtId="0" fontId="39" fillId="27" borderId="0" xfId="40" applyFont="1" applyFill="1" applyBorder="1" applyAlignment="1">
      <alignment horizontal="left" vertical="center" indent="1"/>
    </xf>
    <xf numFmtId="0" fontId="29" fillId="26" borderId="0" xfId="227" applyFont="1" applyFill="1" applyBorder="1"/>
    <xf numFmtId="3" fontId="29" fillId="26" borderId="0" xfId="227" applyNumberFormat="1" applyFont="1" applyFill="1" applyBorder="1" applyAlignment="1">
      <alignment horizontal="right"/>
    </xf>
    <xf numFmtId="3" fontId="29" fillId="26" borderId="0" xfId="227" applyNumberFormat="1" applyFont="1" applyFill="1" applyBorder="1"/>
    <xf numFmtId="3" fontId="29" fillId="25" borderId="0" xfId="227" applyNumberFormat="1" applyFont="1" applyFill="1" applyBorder="1"/>
    <xf numFmtId="0" fontId="22" fillId="25" borderId="19" xfId="227" applyFont="1" applyFill="1" applyBorder="1"/>
    <xf numFmtId="0" fontId="22" fillId="25" borderId="0" xfId="227" applyFont="1" applyFill="1" applyBorder="1"/>
    <xf numFmtId="0" fontId="22" fillId="0" borderId="0" xfId="227" applyFont="1"/>
    <xf numFmtId="3" fontId="16" fillId="25" borderId="0" xfId="227" applyNumberFormat="1" applyFont="1" applyFill="1" applyBorder="1"/>
    <xf numFmtId="0" fontId="15" fillId="26" borderId="0" xfId="227" applyFill="1"/>
    <xf numFmtId="0" fontId="22" fillId="26" borderId="41" xfId="227" applyFont="1" applyFill="1" applyBorder="1" applyAlignment="1">
      <alignment horizontal="center" vertical="center"/>
    </xf>
    <xf numFmtId="0" fontId="15" fillId="0" borderId="0" xfId="227" applyBorder="1"/>
    <xf numFmtId="0" fontId="15" fillId="0" borderId="0" xfId="227" applyFill="1"/>
    <xf numFmtId="0" fontId="15" fillId="25" borderId="20" xfId="227" applyFill="1" applyBorder="1"/>
    <xf numFmtId="0" fontId="15" fillId="25" borderId="20" xfId="227" applyFill="1" applyBorder="1" applyAlignment="1">
      <alignment vertical="center"/>
    </xf>
    <xf numFmtId="0" fontId="40" fillId="25" borderId="20" xfId="227" applyFont="1" applyFill="1" applyBorder="1"/>
    <xf numFmtId="3" fontId="45" fillId="25" borderId="0" xfId="227" applyNumberFormat="1" applyFont="1" applyFill="1" applyBorder="1" applyAlignment="1">
      <alignment horizontal="center"/>
    </xf>
    <xf numFmtId="0" fontId="42" fillId="25" borderId="0" xfId="227" applyFont="1" applyFill="1" applyBorder="1"/>
    <xf numFmtId="3" fontId="43" fillId="25" borderId="0" xfId="227" applyNumberFormat="1" applyFont="1" applyFill="1" applyBorder="1" applyAlignment="1">
      <alignment horizontal="center"/>
    </xf>
    <xf numFmtId="0" fontId="40" fillId="25" borderId="20" xfId="227" applyFont="1" applyFill="1" applyBorder="1" applyAlignment="1">
      <alignment vertical="center"/>
    </xf>
    <xf numFmtId="0" fontId="42" fillId="25" borderId="0" xfId="227" applyFont="1" applyFill="1" applyBorder="1" applyAlignment="1">
      <alignment vertical="center"/>
    </xf>
    <xf numFmtId="3" fontId="29" fillId="25" borderId="0" xfId="227" applyNumberFormat="1" applyFont="1" applyFill="1"/>
    <xf numFmtId="168" fontId="22" fillId="27" borderId="0" xfId="40" applyNumberFormat="1" applyFont="1" applyFill="1" applyBorder="1" applyAlignment="1">
      <alignment wrapText="1"/>
    </xf>
    <xf numFmtId="4" fontId="22" fillId="26" borderId="0" xfId="70" applyNumberFormat="1" applyFont="1" applyFill="1" applyAlignment="1"/>
    <xf numFmtId="3" fontId="191" fillId="25" borderId="0" xfId="70" applyNumberFormat="1" applyFont="1" applyFill="1" applyBorder="1" applyAlignment="1"/>
    <xf numFmtId="3" fontId="192" fillId="25" borderId="0" xfId="70" applyNumberFormat="1" applyFont="1" applyFill="1" applyBorder="1" applyAlignment="1"/>
    <xf numFmtId="168" fontId="22" fillId="26" borderId="0" xfId="70" applyNumberFormat="1" applyFont="1" applyFill="1" applyBorder="1" applyAlignment="1"/>
    <xf numFmtId="4" fontId="22" fillId="27" borderId="0" xfId="40" applyNumberFormat="1" applyFont="1" applyFill="1" applyBorder="1" applyAlignment="1">
      <alignment wrapText="1"/>
    </xf>
    <xf numFmtId="0" fontId="25" fillId="35" borderId="0" xfId="62" applyFont="1" applyFill="1" applyBorder="1" applyAlignment="1">
      <alignment vertical="center"/>
    </xf>
    <xf numFmtId="165" fontId="38" fillId="35" borderId="0" xfId="40" applyNumberFormat="1" applyFont="1" applyFill="1" applyBorder="1" applyAlignment="1">
      <alignment horizontal="left" vertical="center" wrapText="1"/>
    </xf>
    <xf numFmtId="0" fontId="25" fillId="35" borderId="0" xfId="62" applyFont="1" applyFill="1" applyBorder="1" applyAlignment="1">
      <alignment vertical="center" wrapText="1"/>
    </xf>
    <xf numFmtId="0" fontId="22" fillId="25" borderId="0" xfId="70" applyFont="1" applyFill="1" applyBorder="1" applyAlignment="1">
      <alignment horizontal="left"/>
    </xf>
    <xf numFmtId="3" fontId="80" fillId="26" borderId="0" xfId="70" applyNumberFormat="1" applyFont="1" applyFill="1" applyBorder="1" applyAlignment="1">
      <alignment horizontal="right" vertical="center"/>
    </xf>
    <xf numFmtId="0" fontId="15" fillId="0" borderId="0" xfId="70" applyProtection="1">
      <protection locked="0"/>
    </xf>
    <xf numFmtId="0" fontId="15" fillId="0" borderId="0" xfId="70" applyAlignment="1" applyProtection="1">
      <alignment vertical="center"/>
      <protection locked="0"/>
    </xf>
    <xf numFmtId="0" fontId="66" fillId="0" borderId="0" xfId="70" applyFont="1" applyProtection="1">
      <protection locked="0"/>
    </xf>
    <xf numFmtId="0" fontId="29" fillId="0" borderId="0" xfId="70" applyFont="1" applyBorder="1" applyAlignment="1" applyProtection="1"/>
    <xf numFmtId="0" fontId="120" fillId="0" borderId="0" xfId="70" applyFont="1" applyFill="1" applyAlignment="1">
      <alignment horizontal="left" indent="1"/>
    </xf>
    <xf numFmtId="0" fontId="101" fillId="0" borderId="0" xfId="68" applyAlignment="1" applyProtection="1"/>
    <xf numFmtId="0" fontId="193" fillId="0" borderId="0" xfId="62" applyFont="1" applyFill="1" applyBorder="1"/>
    <xf numFmtId="0" fontId="101" fillId="0" borderId="0" xfId="68" applyFill="1" applyBorder="1" applyAlignment="1" applyProtection="1"/>
    <xf numFmtId="168" fontId="16" fillId="0" borderId="0" xfId="0" applyNumberFormat="1" applyFont="1" applyFill="1" applyBorder="1" applyAlignment="1">
      <alignment horizontal="right" indent="2"/>
    </xf>
    <xf numFmtId="0" fontId="24" fillId="25" borderId="69" xfId="0" applyFont="1" applyFill="1" applyBorder="1" applyAlignment="1">
      <alignment horizontal="center"/>
    </xf>
    <xf numFmtId="166" fontId="21" fillId="26" borderId="10" xfId="0" applyNumberFormat="1" applyFont="1" applyFill="1" applyBorder="1" applyAlignment="1">
      <alignment horizontal="right" vertical="center" indent="2"/>
    </xf>
    <xf numFmtId="168" fontId="21" fillId="0" borderId="10" xfId="0" applyNumberFormat="1" applyFont="1" applyFill="1" applyBorder="1" applyAlignment="1">
      <alignment horizontal="right" vertical="center" indent="2"/>
    </xf>
    <xf numFmtId="3" fontId="80" fillId="26" borderId="0" xfId="70" applyNumberFormat="1" applyFont="1" applyFill="1" applyBorder="1" applyAlignment="1">
      <alignment horizontal="left"/>
    </xf>
    <xf numFmtId="0" fontId="15" fillId="26" borderId="18" xfId="227" applyFill="1" applyBorder="1"/>
    <xf numFmtId="0" fontId="18" fillId="0" borderId="0" xfId="227" applyFont="1" applyFill="1" applyBorder="1"/>
    <xf numFmtId="0" fontId="15" fillId="0" borderId="0" xfId="227" applyFill="1" applyBorder="1"/>
    <xf numFmtId="0" fontId="149" fillId="0" borderId="0" xfId="227" applyFont="1" applyFill="1" applyBorder="1"/>
    <xf numFmtId="0" fontId="22" fillId="26" borderId="23" xfId="227" applyFont="1" applyFill="1" applyBorder="1" applyAlignment="1">
      <alignment horizontal="left"/>
    </xf>
    <xf numFmtId="0" fontId="22" fillId="26" borderId="0" xfId="227" applyFont="1" applyFill="1" applyBorder="1" applyAlignment="1">
      <alignment horizontal="left"/>
    </xf>
    <xf numFmtId="0" fontId="19" fillId="0" borderId="0" xfId="227" applyFont="1" applyFill="1" applyBorder="1"/>
    <xf numFmtId="0" fontId="150" fillId="0" borderId="0" xfId="227" applyFont="1" applyFill="1" applyBorder="1" applyAlignment="1">
      <alignment horizontal="center"/>
    </xf>
    <xf numFmtId="0" fontId="15" fillId="26" borderId="20" xfId="227" applyFill="1" applyBorder="1"/>
    <xf numFmtId="0" fontId="23" fillId="26" borderId="0" xfId="227" applyFont="1" applyFill="1" applyBorder="1" applyAlignment="1">
      <alignment horizontal="justify" vertical="top" wrapText="1"/>
    </xf>
    <xf numFmtId="0" fontId="19" fillId="0" borderId="0" xfId="227" applyFont="1" applyFill="1" applyBorder="1" applyAlignment="1">
      <alignment horizontal="center"/>
    </xf>
    <xf numFmtId="0" fontId="51" fillId="0" borderId="0" xfId="227" applyFont="1" applyFill="1" applyBorder="1" applyAlignment="1">
      <alignment horizontal="left"/>
    </xf>
    <xf numFmtId="0" fontId="15" fillId="0" borderId="0" xfId="227" applyFill="1" applyBorder="1" applyAlignment="1">
      <alignment horizontal="left"/>
    </xf>
    <xf numFmtId="0" fontId="15" fillId="0" borderId="20" xfId="227" applyFill="1" applyBorder="1"/>
    <xf numFmtId="0" fontId="154" fillId="0" borderId="0" xfId="227" applyFont="1" applyFill="1" applyBorder="1"/>
    <xf numFmtId="166" fontId="15" fillId="0" borderId="0" xfId="227" quotePrefix="1" applyNumberFormat="1" applyFont="1" applyFill="1" applyBorder="1" applyAlignment="1">
      <alignment horizontal="right"/>
    </xf>
    <xf numFmtId="0" fontId="15" fillId="0" borderId="0" xfId="227" applyFont="1" applyFill="1" applyBorder="1"/>
    <xf numFmtId="1" fontId="15" fillId="0" borderId="0" xfId="227" applyNumberFormat="1" applyFill="1" applyBorder="1"/>
    <xf numFmtId="166" fontId="15" fillId="0" borderId="0" xfId="227" quotePrefix="1" applyNumberFormat="1" applyFill="1" applyBorder="1" applyAlignment="1">
      <alignment horizontal="right"/>
    </xf>
    <xf numFmtId="0" fontId="152" fillId="26" borderId="0" xfId="227" applyFont="1" applyFill="1" applyAlignment="1">
      <alignment horizontal="center" vertical="center"/>
    </xf>
    <xf numFmtId="0" fontId="130" fillId="26" borderId="0" xfId="227" applyFont="1" applyFill="1" applyBorder="1" applyAlignment="1">
      <alignment vertical="top" wrapText="1"/>
    </xf>
    <xf numFmtId="0" fontId="18" fillId="26" borderId="0" xfId="227" applyFont="1" applyFill="1" applyBorder="1"/>
    <xf numFmtId="170" fontId="25" fillId="0" borderId="0" xfId="227" applyNumberFormat="1" applyFont="1" applyFill="1" applyBorder="1" applyAlignment="1">
      <alignment horizontal="center"/>
    </xf>
    <xf numFmtId="0" fontId="15" fillId="0" borderId="0" xfId="227" applyFont="1" applyFill="1" applyBorder="1" applyAlignment="1">
      <alignment horizontal="left" indent="1"/>
    </xf>
    <xf numFmtId="0" fontId="18" fillId="0" borderId="0" xfId="227" applyFont="1" applyFill="1" applyBorder="1" applyAlignment="1">
      <alignment horizontal="right"/>
    </xf>
    <xf numFmtId="0" fontId="158" fillId="0" borderId="0" xfId="227" applyFont="1" applyFill="1" applyBorder="1" applyAlignment="1">
      <alignment horizontal="justify" vertical="center" wrapText="1"/>
    </xf>
    <xf numFmtId="0" fontId="55" fillId="0" borderId="0" xfId="227" applyFont="1" applyFill="1" applyBorder="1"/>
    <xf numFmtId="166" fontId="55" fillId="0" borderId="0" xfId="227" quotePrefix="1" applyNumberFormat="1" applyFont="1" applyFill="1" applyBorder="1" applyAlignment="1">
      <alignment horizontal="right"/>
    </xf>
    <xf numFmtId="0" fontId="15" fillId="0" borderId="0" xfId="227" applyFont="1" applyFill="1" applyBorder="1" applyAlignment="1">
      <alignment horizontal="right"/>
    </xf>
    <xf numFmtId="166" fontId="154" fillId="0" borderId="0" xfId="227" applyNumberFormat="1" applyFont="1" applyFill="1" applyBorder="1"/>
    <xf numFmtId="166" fontId="18" fillId="0" borderId="0" xfId="227" applyNumberFormat="1" applyFont="1" applyFill="1" applyBorder="1"/>
    <xf numFmtId="3" fontId="55" fillId="0" borderId="0" xfId="227" applyNumberFormat="1" applyFont="1" applyFill="1" applyBorder="1"/>
    <xf numFmtId="0" fontId="51" fillId="0" borderId="0" xfId="227" applyFont="1" applyFill="1" applyBorder="1"/>
    <xf numFmtId="0" fontId="57" fillId="0" borderId="0" xfId="227" applyFont="1" applyFill="1" applyBorder="1" applyAlignment="1">
      <alignment horizontal="center"/>
    </xf>
    <xf numFmtId="0" fontId="159" fillId="26" borderId="0" xfId="227" applyFont="1" applyFill="1" applyBorder="1" applyAlignment="1">
      <alignment horizontal="justify" vertical="top" wrapText="1"/>
    </xf>
    <xf numFmtId="0" fontId="33" fillId="0" borderId="0" xfId="227" applyFont="1" applyFill="1" applyBorder="1"/>
    <xf numFmtId="166" fontId="15" fillId="0" borderId="0" xfId="227" applyNumberFormat="1" applyFill="1" applyBorder="1" applyAlignment="1">
      <alignment horizontal="right"/>
    </xf>
    <xf numFmtId="166" fontId="33" fillId="0" borderId="0" xfId="227" applyNumberFormat="1" applyFont="1" applyFill="1" applyBorder="1" applyAlignment="1">
      <alignment horizontal="right"/>
    </xf>
    <xf numFmtId="166" fontId="15" fillId="0" borderId="0" xfId="227" applyNumberFormat="1" applyFill="1" applyBorder="1"/>
    <xf numFmtId="3" fontId="24" fillId="0" borderId="0" xfId="227" applyNumberFormat="1" applyFont="1" applyFill="1" applyBorder="1" applyAlignment="1">
      <alignment horizontal="center"/>
    </xf>
    <xf numFmtId="3" fontId="15" fillId="0" borderId="0" xfId="227" applyNumberFormat="1" applyFill="1" applyBorder="1"/>
    <xf numFmtId="0" fontId="115" fillId="0" borderId="0" xfId="227" applyFont="1" applyFill="1" applyBorder="1"/>
    <xf numFmtId="49" fontId="15" fillId="0" borderId="0" xfId="227" applyNumberFormat="1" applyFill="1" applyBorder="1"/>
    <xf numFmtId="0" fontId="23" fillId="26" borderId="0" xfId="227" applyFont="1" applyFill="1" applyBorder="1" applyAlignment="1">
      <alignment vertical="top" wrapText="1"/>
    </xf>
    <xf numFmtId="168" fontId="15" fillId="0" borderId="0" xfId="227" applyNumberFormat="1" applyFill="1" applyBorder="1"/>
    <xf numFmtId="166" fontId="51" fillId="0" borderId="0" xfId="227" applyNumberFormat="1" applyFont="1" applyFill="1" applyBorder="1" applyAlignment="1">
      <alignment horizontal="center"/>
    </xf>
    <xf numFmtId="166" fontId="33" fillId="0" borderId="0" xfId="227" quotePrefix="1" applyNumberFormat="1" applyFont="1" applyFill="1" applyBorder="1" applyAlignment="1">
      <alignment horizontal="right"/>
    </xf>
    <xf numFmtId="166" fontId="33" fillId="0" borderId="0" xfId="227" applyNumberFormat="1" applyFont="1" applyFill="1" applyBorder="1"/>
    <xf numFmtId="0" fontId="15" fillId="26" borderId="0" xfId="227" applyFill="1" applyAlignment="1"/>
    <xf numFmtId="0" fontId="23" fillId="26" borderId="0" xfId="227" applyFont="1" applyFill="1" applyBorder="1" applyAlignment="1">
      <alignment horizontal="justify" vertical="center" wrapText="1"/>
    </xf>
    <xf numFmtId="0" fontId="163" fillId="0" borderId="0" xfId="227" applyFont="1" applyFill="1" applyBorder="1" applyAlignment="1">
      <alignment vertical="center"/>
    </xf>
    <xf numFmtId="0" fontId="164" fillId="0" borderId="0" xfId="227" applyFont="1" applyFill="1" applyBorder="1" applyAlignment="1">
      <alignment horizontal="left" vertical="center"/>
    </xf>
    <xf numFmtId="0" fontId="38" fillId="0" borderId="0" xfId="227" applyFont="1" applyFill="1" applyBorder="1" applyAlignment="1">
      <alignment horizontal="right" vertical="top"/>
    </xf>
    <xf numFmtId="0" fontId="163" fillId="0" borderId="0" xfId="227" applyFont="1" applyFill="1" applyBorder="1" applyAlignment="1">
      <alignment horizontal="center" vertical="center"/>
    </xf>
    <xf numFmtId="0" fontId="130" fillId="0" borderId="0" xfId="227" applyFont="1" applyFill="1" applyBorder="1" applyAlignment="1">
      <alignment vertical="top"/>
    </xf>
    <xf numFmtId="0" fontId="165" fillId="26" borderId="0" xfId="227" applyFont="1" applyFill="1"/>
    <xf numFmtId="0" fontId="166" fillId="0" borderId="0" xfId="227" applyFont="1" applyFill="1" applyBorder="1" applyAlignment="1">
      <alignment vertical="top"/>
    </xf>
    <xf numFmtId="0" fontId="23" fillId="26" borderId="0" xfId="227" applyFont="1" applyFill="1" applyBorder="1" applyAlignment="1">
      <alignment horizontal="center" vertical="top" wrapText="1"/>
    </xf>
    <xf numFmtId="0" fontId="167" fillId="0" borderId="0" xfId="227" applyFont="1" applyFill="1" applyBorder="1" applyAlignment="1">
      <alignment vertical="top"/>
    </xf>
    <xf numFmtId="49" fontId="15" fillId="0" borderId="0" xfId="227" applyNumberFormat="1" applyFill="1" applyBorder="1" applyAlignment="1">
      <alignment wrapText="1"/>
    </xf>
    <xf numFmtId="0" fontId="15" fillId="0" borderId="0" xfId="227" applyFill="1" applyBorder="1" applyAlignment="1"/>
    <xf numFmtId="0" fontId="163" fillId="0" borderId="0" xfId="227" applyFont="1" applyFill="1" applyBorder="1" applyAlignment="1">
      <alignment vertical="top"/>
    </xf>
    <xf numFmtId="17" fontId="15" fillId="0" borderId="0" xfId="227" applyNumberFormat="1" applyFill="1" applyBorder="1"/>
    <xf numFmtId="0" fontId="152" fillId="26" borderId="0" xfId="227" applyFont="1" applyFill="1" applyBorder="1" applyAlignment="1">
      <alignment vertical="top" wrapText="1"/>
    </xf>
    <xf numFmtId="0" fontId="168" fillId="26" borderId="0" xfId="227" applyFont="1" applyFill="1" applyBorder="1" applyAlignment="1">
      <alignment vertical="top" wrapText="1"/>
    </xf>
    <xf numFmtId="0" fontId="157" fillId="26" borderId="0" xfId="227" applyFont="1" applyFill="1" applyBorder="1" applyAlignment="1">
      <alignment horizontal="justify" vertical="top" wrapText="1"/>
    </xf>
    <xf numFmtId="0" fontId="166" fillId="26" borderId="0" xfId="227" applyFont="1" applyFill="1" applyBorder="1" applyAlignment="1">
      <alignment horizontal="justify" vertical="center" wrapText="1"/>
    </xf>
    <xf numFmtId="0" fontId="169" fillId="26" borderId="0" xfId="227" applyFont="1" applyFill="1"/>
    <xf numFmtId="0" fontId="168" fillId="26" borderId="0" xfId="227" applyFont="1" applyFill="1" applyBorder="1" applyAlignment="1">
      <alignment vertical="center" wrapText="1"/>
    </xf>
    <xf numFmtId="166" fontId="15" fillId="0" borderId="0" xfId="227" applyNumberFormat="1" applyFont="1" applyFill="1" applyBorder="1"/>
    <xf numFmtId="0" fontId="170" fillId="26" borderId="0" xfId="227" applyFont="1" applyFill="1" applyBorder="1" applyAlignment="1">
      <alignment horizontal="justify" vertical="center" wrapText="1"/>
    </xf>
    <xf numFmtId="0" fontId="171" fillId="26" borderId="0" xfId="227" applyFont="1" applyFill="1"/>
    <xf numFmtId="0" fontId="167" fillId="26" borderId="0" xfId="227" applyFont="1" applyFill="1" applyBorder="1" applyAlignment="1">
      <alignment horizontal="justify" vertical="top" wrapText="1"/>
    </xf>
    <xf numFmtId="166" fontId="51" fillId="0" borderId="0" xfId="227" applyNumberFormat="1" applyFont="1" applyFill="1" applyBorder="1"/>
    <xf numFmtId="0" fontId="195" fillId="0" borderId="0" xfId="227" applyFont="1" applyFill="1" applyBorder="1" applyAlignment="1">
      <alignment horizontal="justify" vertical="top" wrapText="1"/>
    </xf>
    <xf numFmtId="0" fontId="29" fillId="26" borderId="41" xfId="227" applyFont="1" applyFill="1" applyBorder="1" applyAlignment="1">
      <alignment horizontal="center" vertical="center"/>
    </xf>
    <xf numFmtId="0" fontId="166" fillId="26" borderId="0" xfId="227" applyFont="1" applyFill="1" applyBorder="1" applyAlignment="1">
      <alignment vertical="top" wrapText="1"/>
    </xf>
    <xf numFmtId="3" fontId="51" fillId="0" borderId="0" xfId="227" applyNumberFormat="1" applyFont="1" applyFill="1" applyBorder="1"/>
    <xf numFmtId="0" fontId="66" fillId="0" borderId="0" xfId="227" applyFont="1" applyFill="1" applyBorder="1"/>
    <xf numFmtId="1" fontId="51" fillId="0" borderId="0" xfId="227" applyNumberFormat="1" applyFont="1" applyFill="1" applyBorder="1"/>
    <xf numFmtId="168" fontId="154" fillId="0" borderId="0" xfId="227" applyNumberFormat="1" applyFont="1" applyFill="1" applyBorder="1"/>
    <xf numFmtId="0" fontId="16" fillId="0" borderId="0" xfId="227" applyFont="1"/>
    <xf numFmtId="0" fontId="22" fillId="25" borderId="0" xfId="63" applyFont="1" applyFill="1" applyBorder="1" applyAlignment="1">
      <alignment horizontal="left"/>
    </xf>
    <xf numFmtId="0" fontId="19" fillId="25" borderId="21" xfId="63" applyFont="1" applyFill="1" applyBorder="1"/>
    <xf numFmtId="0" fontId="15" fillId="25" borderId="0" xfId="63" applyFill="1" applyBorder="1" applyAlignment="1"/>
    <xf numFmtId="0" fontId="19" fillId="25" borderId="19" xfId="63" applyFont="1" applyFill="1" applyBorder="1"/>
    <xf numFmtId="0" fontId="15" fillId="25" borderId="0" xfId="63" applyFont="1" applyFill="1" applyBorder="1"/>
    <xf numFmtId="0" fontId="25" fillId="25" borderId="0" xfId="63" applyFont="1" applyFill="1" applyBorder="1" applyAlignment="1">
      <alignment horizontal="center" vertical="center" wrapText="1"/>
    </xf>
    <xf numFmtId="0" fontId="15" fillId="25" borderId="0" xfId="63" applyFill="1" applyBorder="1"/>
    <xf numFmtId="0" fontId="24" fillId="26" borderId="13" xfId="70" applyFont="1" applyFill="1" applyBorder="1" applyAlignment="1">
      <alignment horizontal="center" vertical="center"/>
    </xf>
    <xf numFmtId="0" fontId="77" fillId="0" borderId="0" xfId="70" applyFont="1" applyFill="1"/>
    <xf numFmtId="0" fontId="101" fillId="0" borderId="0" xfId="68" applyFill="1" applyAlignment="1" applyProtection="1"/>
    <xf numFmtId="0" fontId="51" fillId="26" borderId="32" xfId="63" applyFont="1" applyFill="1" applyBorder="1" applyAlignment="1">
      <alignment horizontal="left" vertical="center"/>
    </xf>
    <xf numFmtId="166" fontId="115" fillId="0" borderId="0" xfId="227" applyNumberFormat="1" applyFont="1" applyFill="1" applyBorder="1"/>
    <xf numFmtId="0" fontId="18" fillId="25" borderId="0" xfId="0" applyFont="1" applyFill="1" applyBorder="1"/>
    <xf numFmtId="0" fontId="29" fillId="24" borderId="84" xfId="40" applyFont="1" applyFill="1" applyBorder="1" applyAlignment="1" applyProtection="1">
      <alignment horizontal="left" vertical="center"/>
      <protection locked="0"/>
    </xf>
    <xf numFmtId="0" fontId="51" fillId="25" borderId="95" xfId="70" applyFont="1" applyFill="1" applyBorder="1" applyProtection="1">
      <protection locked="0"/>
    </xf>
    <xf numFmtId="0" fontId="29" fillId="24" borderId="0" xfId="40" applyFont="1" applyFill="1" applyBorder="1" applyAlignment="1" applyProtection="1">
      <alignment horizontal="left" vertical="top"/>
      <protection locked="0"/>
    </xf>
    <xf numFmtId="166" fontId="16" fillId="0" borderId="0" xfId="0" applyNumberFormat="1" applyFont="1" applyFill="1" applyBorder="1" applyAlignment="1">
      <alignment horizontal="right" indent="2"/>
    </xf>
    <xf numFmtId="14" fontId="18" fillId="0" borderId="0" xfId="62" applyNumberFormat="1" applyFont="1" applyFill="1" applyBorder="1"/>
    <xf numFmtId="0" fontId="24" fillId="0" borderId="0" xfId="0" applyFont="1" applyFill="1" applyBorder="1" applyAlignment="1">
      <alignment vertical="center"/>
    </xf>
    <xf numFmtId="0" fontId="24" fillId="0" borderId="0" xfId="0" applyFont="1" applyFill="1" applyBorder="1" applyAlignment="1">
      <alignment horizontal="center"/>
    </xf>
    <xf numFmtId="166" fontId="80" fillId="0" borderId="0" xfId="0" applyNumberFormat="1" applyFont="1" applyFill="1" applyBorder="1" applyAlignment="1">
      <alignment horizontal="right" vertical="center" indent="2"/>
    </xf>
    <xf numFmtId="0" fontId="15" fillId="25" borderId="0" xfId="62" applyFill="1" applyAlignment="1"/>
    <xf numFmtId="0" fontId="15" fillId="0" borderId="0" xfId="62" applyAlignment="1"/>
    <xf numFmtId="0" fontId="57" fillId="25" borderId="0" xfId="62" applyFont="1" applyFill="1" applyAlignment="1">
      <alignment vertical="center"/>
    </xf>
    <xf numFmtId="0" fontId="57" fillId="25" borderId="0" xfId="62" applyFont="1" applyFill="1" applyBorder="1" applyAlignment="1">
      <alignment vertical="center"/>
    </xf>
    <xf numFmtId="0" fontId="57" fillId="0" borderId="0" xfId="62" applyFont="1" applyAlignment="1">
      <alignment vertical="center"/>
    </xf>
    <xf numFmtId="0" fontId="15" fillId="0" borderId="0" xfId="62" applyBorder="1" applyAlignment="1"/>
    <xf numFmtId="0" fontId="16" fillId="25" borderId="0" xfId="62" applyFont="1" applyFill="1" applyBorder="1"/>
    <xf numFmtId="49" fontId="25" fillId="25" borderId="0" xfId="62" applyNumberFormat="1" applyFont="1" applyFill="1" applyBorder="1" applyAlignment="1">
      <alignment horizontal="right"/>
    </xf>
    <xf numFmtId="0" fontId="26" fillId="25" borderId="0" xfId="227" applyFont="1" applyFill="1" applyProtection="1"/>
    <xf numFmtId="0" fontId="26" fillId="25" borderId="0" xfId="227" applyFont="1" applyFill="1" applyBorder="1" applyProtection="1"/>
    <xf numFmtId="0" fontId="26" fillId="0" borderId="0" xfId="227" applyFont="1" applyProtection="1">
      <protection locked="0"/>
    </xf>
    <xf numFmtId="0" fontId="15" fillId="25" borderId="0" xfId="72" applyFill="1" applyBorder="1"/>
    <xf numFmtId="0" fontId="18" fillId="25" borderId="19" xfId="72" applyFont="1" applyFill="1" applyBorder="1"/>
    <xf numFmtId="0" fontId="18" fillId="25" borderId="0" xfId="72" applyFont="1" applyFill="1" applyBorder="1"/>
    <xf numFmtId="0" fontId="18" fillId="25" borderId="19" xfId="72" applyFont="1" applyFill="1" applyBorder="1" applyAlignment="1">
      <alignment vertical="center"/>
    </xf>
    <xf numFmtId="0" fontId="18" fillId="25" borderId="19" xfId="72" applyFont="1" applyFill="1" applyBorder="1" applyAlignment="1"/>
    <xf numFmtId="0" fontId="18" fillId="25" borderId="0" xfId="72" applyFont="1" applyFill="1" applyBorder="1" applyAlignment="1"/>
    <xf numFmtId="0" fontId="27" fillId="0" borderId="0" xfId="71" applyFont="1" applyFill="1" applyBorder="1" applyAlignment="1">
      <alignment horizontal="center" vertical="center"/>
    </xf>
    <xf numFmtId="0" fontId="24" fillId="25" borderId="79" xfId="0" applyFont="1" applyFill="1" applyBorder="1" applyAlignment="1">
      <alignment horizontal="center" vertical="center"/>
    </xf>
    <xf numFmtId="0" fontId="15" fillId="25" borderId="0" xfId="227" applyFill="1" applyProtection="1"/>
    <xf numFmtId="0" fontId="15" fillId="0" borderId="0" xfId="227" applyBorder="1" applyProtection="1"/>
    <xf numFmtId="0" fontId="39" fillId="25" borderId="0" xfId="227" applyFont="1" applyFill="1" applyBorder="1" applyProtection="1"/>
    <xf numFmtId="0" fontId="86" fillId="25" borderId="0" xfId="227" applyFont="1" applyFill="1" applyBorder="1" applyAlignment="1" applyProtection="1">
      <alignment horizontal="left" vertical="center"/>
    </xf>
    <xf numFmtId="1" fontId="25" fillId="25" borderId="0" xfId="227" applyNumberFormat="1" applyFont="1" applyFill="1" applyBorder="1" applyAlignment="1" applyProtection="1">
      <alignment horizontal="center"/>
    </xf>
    <xf numFmtId="166" fontId="25" fillId="25" borderId="0" xfId="227" applyNumberFormat="1" applyFont="1" applyFill="1" applyBorder="1" applyAlignment="1" applyProtection="1">
      <alignment horizontal="center"/>
    </xf>
    <xf numFmtId="170" fontId="65" fillId="25" borderId="0" xfId="227" applyNumberFormat="1" applyFont="1" applyFill="1" applyBorder="1" applyAlignment="1" applyProtection="1">
      <alignment horizontal="center"/>
    </xf>
    <xf numFmtId="166" fontId="118" fillId="25" borderId="0" xfId="227" applyNumberFormat="1" applyFont="1" applyFill="1" applyBorder="1" applyAlignment="1" applyProtection="1">
      <alignment horizontal="center"/>
    </xf>
    <xf numFmtId="166" fontId="29" fillId="25" borderId="0" xfId="227" applyNumberFormat="1" applyFont="1" applyFill="1" applyBorder="1" applyAlignment="1" applyProtection="1">
      <alignment horizontal="right"/>
    </xf>
    <xf numFmtId="0" fontId="22" fillId="25" borderId="0" xfId="62" applyFont="1" applyFill="1" applyBorder="1" applyAlignment="1">
      <alignment horizontal="left" vertical="center"/>
    </xf>
    <xf numFmtId="0" fontId="15" fillId="25" borderId="19" xfId="72" applyFill="1" applyBorder="1" applyAlignment="1">
      <alignment vertical="center"/>
    </xf>
    <xf numFmtId="0" fontId="15" fillId="25" borderId="0" xfId="72" applyFill="1" applyBorder="1" applyAlignment="1">
      <alignment vertical="center"/>
    </xf>
    <xf numFmtId="3" fontId="91" fillId="26" borderId="0" xfId="71" applyNumberFormat="1" applyFont="1" applyFill="1" applyBorder="1" applyAlignment="1">
      <alignment horizontal="right" vertical="center"/>
    </xf>
    <xf numFmtId="0" fontId="153" fillId="26" borderId="22" xfId="227" applyFont="1" applyFill="1" applyBorder="1" applyAlignment="1">
      <alignment vertical="top" wrapText="1"/>
    </xf>
    <xf numFmtId="0" fontId="15" fillId="26" borderId="22" xfId="227" applyFill="1" applyBorder="1"/>
    <xf numFmtId="0" fontId="130" fillId="26" borderId="22" xfId="227" applyFont="1" applyFill="1" applyBorder="1" applyAlignment="1">
      <alignment vertical="top" wrapText="1"/>
    </xf>
    <xf numFmtId="0" fontId="157" fillId="26" borderId="0" xfId="227" applyFont="1" applyFill="1" applyBorder="1" applyAlignment="1">
      <alignment vertical="top" wrapText="1"/>
    </xf>
    <xf numFmtId="0" fontId="157" fillId="26" borderId="0" xfId="227" applyFont="1" applyFill="1" applyBorder="1" applyAlignment="1">
      <alignment vertical="center" wrapText="1"/>
    </xf>
    <xf numFmtId="0" fontId="157" fillId="26" borderId="0" xfId="227" applyFont="1" applyFill="1" applyBorder="1" applyAlignment="1" applyProtection="1">
      <alignment vertical="top" wrapText="1"/>
      <protection locked="0"/>
    </xf>
    <xf numFmtId="2" fontId="18" fillId="0" borderId="0" xfId="227" applyNumberFormat="1" applyFont="1" applyFill="1" applyBorder="1"/>
    <xf numFmtId="0" fontId="15" fillId="26" borderId="18" xfId="227" applyFill="1" applyBorder="1" applyAlignment="1">
      <alignment horizontal="left"/>
    </xf>
    <xf numFmtId="0" fontId="15" fillId="26" borderId="21" xfId="227" applyFill="1" applyBorder="1"/>
    <xf numFmtId="0" fontId="15" fillId="26" borderId="19" xfId="227" applyFill="1" applyBorder="1"/>
    <xf numFmtId="0" fontId="175" fillId="0" borderId="0" xfId="227" applyFont="1" applyFill="1" applyBorder="1"/>
    <xf numFmtId="0" fontId="38" fillId="26" borderId="0" xfId="227" applyFont="1" applyFill="1" applyBorder="1" applyAlignment="1">
      <alignment horizontal="right" vertical="top" wrapText="1"/>
    </xf>
    <xf numFmtId="0" fontId="38" fillId="0" borderId="0" xfId="227" applyFont="1" applyFill="1" applyBorder="1" applyAlignment="1">
      <alignment horizontal="right" vertical="top" wrapText="1"/>
    </xf>
    <xf numFmtId="0" fontId="163" fillId="26" borderId="0" xfId="227" applyFont="1" applyFill="1" applyAlignment="1">
      <alignment horizontal="center" vertical="center"/>
    </xf>
    <xf numFmtId="0" fontId="18" fillId="26" borderId="19" xfId="227" applyFont="1" applyFill="1" applyBorder="1"/>
    <xf numFmtId="0" fontId="167" fillId="26" borderId="0" xfId="227" applyFont="1" applyFill="1" applyBorder="1" applyAlignment="1">
      <alignment vertical="top" wrapText="1"/>
    </xf>
    <xf numFmtId="1" fontId="15" fillId="0" borderId="0" xfId="227" applyNumberFormat="1"/>
    <xf numFmtId="178" fontId="15" fillId="0" borderId="0" xfId="227" applyNumberFormat="1" applyFill="1" applyBorder="1"/>
    <xf numFmtId="0" fontId="163" fillId="26" borderId="0" xfId="227" applyFont="1" applyFill="1" applyAlignment="1">
      <alignment vertical="top"/>
    </xf>
    <xf numFmtId="0" fontId="153" fillId="26" borderId="0" xfId="227" applyFont="1" applyFill="1" applyBorder="1" applyAlignment="1">
      <alignment vertical="top" wrapText="1"/>
    </xf>
    <xf numFmtId="0" fontId="51" fillId="0" borderId="0" xfId="227" applyFont="1" applyFill="1" applyBorder="1" applyAlignment="1"/>
    <xf numFmtId="0" fontId="177" fillId="0" borderId="0" xfId="227" applyFont="1" applyFill="1" applyBorder="1" applyAlignment="1">
      <alignment horizontal="left" vertical="center" wrapText="1"/>
    </xf>
    <xf numFmtId="1" fontId="15" fillId="0" borderId="0" xfId="227" applyNumberFormat="1" applyFill="1" applyBorder="1" applyAlignment="1">
      <alignment horizontal="center"/>
    </xf>
    <xf numFmtId="49" fontId="178" fillId="0" borderId="0" xfId="227" applyNumberFormat="1" applyFont="1" applyFill="1" applyBorder="1"/>
    <xf numFmtId="166" fontId="179" fillId="0" borderId="0" xfId="227" applyNumberFormat="1" applyFont="1" applyFill="1" applyBorder="1" applyAlignment="1">
      <alignment horizontal="right"/>
    </xf>
    <xf numFmtId="166" fontId="51" fillId="0" borderId="0" xfId="227" quotePrefix="1" applyNumberFormat="1" applyFont="1" applyFill="1" applyBorder="1" applyAlignment="1">
      <alignment horizontal="center"/>
    </xf>
    <xf numFmtId="166" fontId="178" fillId="0" borderId="0" xfId="227" applyNumberFormat="1" applyFont="1" applyFill="1" applyBorder="1"/>
    <xf numFmtId="0" fontId="166" fillId="26" borderId="0" xfId="227" applyFont="1" applyFill="1" applyBorder="1" applyAlignment="1">
      <alignment horizontal="justify" vertical="top" wrapText="1"/>
    </xf>
    <xf numFmtId="0" fontId="180" fillId="26" borderId="0" xfId="227" applyFont="1" applyFill="1" applyBorder="1" applyAlignment="1">
      <alignment horizontal="justify" vertical="top" wrapText="1"/>
    </xf>
    <xf numFmtId="0" fontId="15" fillId="26" borderId="0" xfId="227" applyFill="1" applyAlignment="1">
      <alignment vertical="center"/>
    </xf>
    <xf numFmtId="0" fontId="15" fillId="0" borderId="0" xfId="227" applyFill="1" applyBorder="1" applyAlignment="1">
      <alignment vertical="center"/>
    </xf>
    <xf numFmtId="0" fontId="183" fillId="26" borderId="0" xfId="227" applyFont="1" applyFill="1" applyAlignment="1">
      <alignment horizontal="center" vertical="center"/>
    </xf>
    <xf numFmtId="0" fontId="184" fillId="26" borderId="0" xfId="227" applyFont="1" applyFill="1"/>
    <xf numFmtId="0" fontId="15" fillId="26" borderId="0" xfId="227" applyFont="1" applyFill="1"/>
    <xf numFmtId="0" fontId="33" fillId="26" borderId="0" xfId="227" applyFont="1" applyFill="1" applyBorder="1"/>
    <xf numFmtId="0" fontId="168" fillId="26" borderId="0" xfId="227" applyFont="1" applyFill="1" applyBorder="1" applyAlignment="1">
      <alignment horizontal="justify" vertical="top" wrapText="1"/>
    </xf>
    <xf numFmtId="0" fontId="158" fillId="26" borderId="0" xfId="227" applyFont="1" applyFill="1" applyBorder="1" applyAlignment="1">
      <alignment horizontal="justify" vertical="top" wrapText="1"/>
    </xf>
    <xf numFmtId="0" fontId="185" fillId="0" borderId="0" xfId="227" applyFont="1" applyFill="1" applyBorder="1" applyAlignment="1">
      <alignment horizontal="center"/>
    </xf>
    <xf numFmtId="0" fontId="158" fillId="26" borderId="0" xfId="227" applyFont="1" applyFill="1" applyBorder="1" applyAlignment="1">
      <alignment horizontal="justify" vertical="center" wrapText="1"/>
    </xf>
    <xf numFmtId="3" fontId="154" fillId="0" borderId="0" xfId="227" applyNumberFormat="1" applyFont="1" applyFill="1" applyBorder="1"/>
    <xf numFmtId="0" fontId="15" fillId="0" borderId="0" xfId="227" applyFont="1" applyFill="1" applyBorder="1" applyAlignment="1">
      <alignment horizontal="left"/>
    </xf>
    <xf numFmtId="0" fontId="168" fillId="26" borderId="0" xfId="227" applyFont="1" applyFill="1" applyBorder="1" applyAlignment="1">
      <alignment horizontal="justify" vertical="center" wrapText="1"/>
    </xf>
    <xf numFmtId="0" fontId="199" fillId="26" borderId="0" xfId="227" applyFont="1" applyFill="1" applyBorder="1" applyAlignment="1">
      <alignment horizontal="justify" vertical="center" wrapText="1"/>
    </xf>
    <xf numFmtId="0" fontId="29" fillId="26" borderId="88" xfId="227" applyFont="1" applyFill="1" applyBorder="1" applyAlignment="1">
      <alignment horizontal="center" vertical="center"/>
    </xf>
    <xf numFmtId="0" fontId="167" fillId="0" borderId="0" xfId="227" applyFont="1" applyFill="1" applyBorder="1" applyAlignment="1">
      <alignment horizontal="justify" vertical="top" wrapText="1"/>
    </xf>
    <xf numFmtId="0" fontId="24" fillId="25" borderId="78" xfId="70" applyFont="1" applyFill="1" applyBorder="1" applyAlignment="1">
      <alignment horizontal="center"/>
    </xf>
    <xf numFmtId="0" fontId="26" fillId="25" borderId="0" xfId="0" applyFont="1" applyFill="1" applyBorder="1" applyProtection="1"/>
    <xf numFmtId="0" fontId="23" fillId="25" borderId="84" xfId="227" applyFont="1" applyFill="1" applyBorder="1" applyProtection="1"/>
    <xf numFmtId="0" fontId="26" fillId="25" borderId="0" xfId="0" applyFont="1" applyFill="1" applyProtection="1"/>
    <xf numFmtId="0" fontId="24" fillId="25" borderId="0" xfId="0" applyFont="1" applyFill="1" applyBorder="1" applyAlignment="1" applyProtection="1">
      <alignment horizontal="left"/>
    </xf>
    <xf numFmtId="0" fontId="24" fillId="25" borderId="93" xfId="62" applyFont="1" applyFill="1" applyBorder="1" applyAlignment="1">
      <alignment horizontal="center"/>
    </xf>
    <xf numFmtId="49" fontId="24" fillId="0" borderId="101" xfId="53" applyNumberFormat="1" applyFont="1" applyBorder="1" applyAlignment="1">
      <alignment horizontal="center" vertical="center" wrapText="1"/>
    </xf>
    <xf numFmtId="0" fontId="21" fillId="26" borderId="102" xfId="166" applyFont="1" applyFill="1" applyBorder="1" applyAlignment="1">
      <alignment horizontal="center" vertical="center" wrapText="1"/>
    </xf>
    <xf numFmtId="0" fontId="21" fillId="26" borderId="101" xfId="166" applyFont="1" applyFill="1" applyBorder="1" applyAlignment="1">
      <alignment horizontal="center" vertical="center" wrapText="1"/>
    </xf>
    <xf numFmtId="168" fontId="138" fillId="26" borderId="0" xfId="62" applyNumberFormat="1" applyFont="1" applyFill="1" applyBorder="1" applyAlignment="1"/>
    <xf numFmtId="0" fontId="200" fillId="24" borderId="0" xfId="40" applyFont="1" applyFill="1" applyBorder="1" applyAlignment="1">
      <alignment horizontal="left"/>
    </xf>
    <xf numFmtId="168" fontId="134" fillId="26" borderId="0" xfId="62" applyNumberFormat="1" applyFont="1" applyFill="1" applyBorder="1" applyAlignment="1"/>
    <xf numFmtId="0" fontId="200" fillId="24" borderId="0" xfId="40" applyFont="1" applyFill="1" applyBorder="1" applyAlignment="1"/>
    <xf numFmtId="0" fontId="200" fillId="24" borderId="0" xfId="40" applyFont="1" applyFill="1" applyBorder="1" applyAlignment="1">
      <alignment horizontal="left" indent="1"/>
    </xf>
    <xf numFmtId="0" fontId="94" fillId="25" borderId="0" xfId="62" applyFont="1" applyFill="1" applyBorder="1" applyAlignment="1"/>
    <xf numFmtId="0" fontId="93" fillId="25" borderId="0" xfId="71" applyFont="1" applyFill="1" applyBorder="1" applyAlignment="1">
      <alignment horizontal="left" vertical="center"/>
    </xf>
    <xf numFmtId="3" fontId="83" fillId="24" borderId="0" xfId="40" applyNumberFormat="1" applyFont="1" applyFill="1" applyBorder="1" applyAlignment="1">
      <alignment horizontal="left" vertical="center" wrapText="1" indent="1"/>
    </xf>
    <xf numFmtId="0" fontId="197" fillId="25" borderId="0" xfId="62" applyFont="1" applyFill="1" applyBorder="1" applyAlignment="1">
      <alignment vertical="center"/>
    </xf>
    <xf numFmtId="0" fontId="24" fillId="25" borderId="0" xfId="78" applyFont="1" applyFill="1" applyBorder="1" applyAlignment="1">
      <alignment horizontal="center" vertical="center"/>
    </xf>
    <xf numFmtId="0" fontId="24" fillId="25" borderId="11" xfId="78" applyFont="1" applyFill="1" applyBorder="1" applyAlignment="1">
      <alignment horizontal="center" vertical="center"/>
    </xf>
    <xf numFmtId="0" fontId="202" fillId="27" borderId="0" xfId="40" applyFont="1" applyFill="1" applyBorder="1" applyAlignment="1">
      <alignment horizontal="left" vertical="center"/>
    </xf>
    <xf numFmtId="0" fontId="25" fillId="25" borderId="0" xfId="62" applyFont="1" applyFill="1" applyBorder="1" applyAlignment="1">
      <alignment wrapText="1"/>
    </xf>
    <xf numFmtId="0" fontId="39" fillId="25" borderId="0" xfId="62" applyFont="1" applyFill="1" applyBorder="1" applyAlignment="1"/>
    <xf numFmtId="0" fontId="185" fillId="0" borderId="0" xfId="227" applyFont="1" applyFill="1" applyBorder="1"/>
    <xf numFmtId="0" fontId="130" fillId="26" borderId="0" xfId="227" applyFont="1" applyFill="1" applyBorder="1" applyAlignment="1">
      <alignment vertical="center" wrapText="1"/>
    </xf>
    <xf numFmtId="0" fontId="15" fillId="0" borderId="0" xfId="0" applyFont="1" applyAlignment="1">
      <alignment vertical="center"/>
    </xf>
    <xf numFmtId="0" fontId="23" fillId="25" borderId="0" xfId="0" applyFont="1" applyFill="1" applyBorder="1" applyAlignment="1">
      <alignment vertical="justify" wrapText="1"/>
    </xf>
    <xf numFmtId="0" fontId="130" fillId="26" borderId="0" xfId="227" applyFont="1" applyFill="1" applyBorder="1" applyAlignment="1">
      <alignment vertical="justify" wrapText="1"/>
    </xf>
    <xf numFmtId="0" fontId="29" fillId="24" borderId="0" xfId="40" applyFont="1" applyFill="1" applyBorder="1" applyAlignment="1" applyProtection="1">
      <alignment horizontal="justify" vertical="center"/>
      <protection locked="0"/>
    </xf>
    <xf numFmtId="0" fontId="25" fillId="24" borderId="0" xfId="40" applyFont="1" applyFill="1" applyBorder="1" applyAlignment="1" applyProtection="1">
      <alignment horizontal="left" indent="1"/>
    </xf>
    <xf numFmtId="0" fontId="29" fillId="24" borderId="0" xfId="40" applyFont="1" applyFill="1" applyBorder="1" applyAlignment="1" applyProtection="1">
      <alignment horizontal="left"/>
      <protection locked="0"/>
    </xf>
    <xf numFmtId="166" fontId="25" fillId="24" borderId="0" xfId="40" applyNumberFormat="1" applyFont="1" applyFill="1" applyBorder="1" applyAlignment="1" applyProtection="1">
      <alignment horizontal="right" wrapText="1" indent="2"/>
    </xf>
    <xf numFmtId="166" fontId="25" fillId="27" borderId="0" xfId="40" applyNumberFormat="1" applyFont="1" applyFill="1" applyBorder="1" applyAlignment="1" applyProtection="1">
      <alignment horizontal="right" wrapText="1" indent="2"/>
    </xf>
    <xf numFmtId="49" fontId="29" fillId="24" borderId="0" xfId="40" applyNumberFormat="1" applyFont="1" applyFill="1" applyBorder="1" applyAlignment="1">
      <alignment horizontal="center" vertical="center" wrapText="1"/>
    </xf>
    <xf numFmtId="0" fontId="24" fillId="25" borderId="79" xfId="62" applyFont="1" applyFill="1" applyBorder="1" applyAlignment="1">
      <alignment horizontal="center"/>
    </xf>
    <xf numFmtId="0" fontId="24" fillId="25" borderId="56" xfId="62" applyFont="1" applyFill="1" applyBorder="1" applyAlignment="1">
      <alignment horizontal="center"/>
    </xf>
    <xf numFmtId="168" fontId="25" fillId="27" borderId="0" xfId="40" applyNumberFormat="1" applyFont="1" applyFill="1" applyBorder="1" applyAlignment="1">
      <alignment horizontal="center" wrapText="1"/>
    </xf>
    <xf numFmtId="165" fontId="25" fillId="27" borderId="48" xfId="40" applyNumberFormat="1" applyFont="1" applyFill="1" applyBorder="1" applyAlignment="1">
      <alignment horizontal="center" wrapText="1"/>
    </xf>
    <xf numFmtId="0" fontId="15" fillId="25" borderId="0" xfId="70" applyFill="1" applyBorder="1" applyProtection="1"/>
    <xf numFmtId="0" fontId="15" fillId="25" borderId="18" xfId="70" applyFill="1" applyBorder="1" applyProtection="1"/>
    <xf numFmtId="0" fontId="26" fillId="25" borderId="18" xfId="70" applyFont="1" applyFill="1" applyBorder="1" applyAlignment="1" applyProtection="1">
      <alignment horizontal="left"/>
    </xf>
    <xf numFmtId="0" fontId="15" fillId="26" borderId="0" xfId="70" applyFill="1" applyBorder="1" applyProtection="1"/>
    <xf numFmtId="0" fontId="15" fillId="25" borderId="0" xfId="70" applyFill="1" applyProtection="1">
      <protection locked="0"/>
    </xf>
    <xf numFmtId="0" fontId="15" fillId="25" borderId="0" xfId="70" applyFill="1" applyProtection="1"/>
    <xf numFmtId="0" fontId="15" fillId="25" borderId="23" xfId="70" applyFill="1" applyBorder="1" applyProtection="1"/>
    <xf numFmtId="0" fontId="15" fillId="25" borderId="22" xfId="70" applyFill="1" applyBorder="1" applyProtection="1"/>
    <xf numFmtId="0" fontId="15" fillId="25" borderId="20" xfId="70" applyFill="1" applyBorder="1" applyProtection="1"/>
    <xf numFmtId="0" fontId="15" fillId="0" borderId="0" xfId="70" applyBorder="1" applyProtection="1"/>
    <xf numFmtId="0" fontId="70" fillId="25" borderId="0" xfId="70" applyFont="1" applyFill="1" applyBorder="1" applyProtection="1"/>
    <xf numFmtId="0" fontId="15" fillId="25" borderId="0" xfId="70" applyFill="1" applyAlignment="1" applyProtection="1">
      <alignment vertical="center"/>
    </xf>
    <xf numFmtId="0" fontId="15" fillId="25" borderId="20" xfId="70" applyFill="1" applyBorder="1" applyAlignment="1" applyProtection="1">
      <alignment vertical="center"/>
    </xf>
    <xf numFmtId="0" fontId="85" fillId="26" borderId="15" xfId="70" applyFont="1" applyFill="1" applyBorder="1" applyAlignment="1" applyProtection="1">
      <alignment vertical="center"/>
    </xf>
    <xf numFmtId="0" fontId="106" fillId="26" borderId="16" xfId="70" applyFont="1" applyFill="1" applyBorder="1" applyAlignment="1" applyProtection="1">
      <alignment vertical="center"/>
    </xf>
    <xf numFmtId="0" fontId="106" fillId="26" borderId="17" xfId="70" applyFont="1" applyFill="1" applyBorder="1" applyAlignment="1" applyProtection="1">
      <alignment vertical="center"/>
    </xf>
    <xf numFmtId="0" fontId="15" fillId="25" borderId="0" xfId="70" applyFill="1" applyAlignment="1" applyProtection="1">
      <alignment vertical="center"/>
      <protection locked="0"/>
    </xf>
    <xf numFmtId="0" fontId="26" fillId="25" borderId="20" xfId="70" applyFont="1" applyFill="1" applyBorder="1" applyProtection="1"/>
    <xf numFmtId="0" fontId="24" fillId="25" borderId="0" xfId="70" applyFont="1" applyFill="1" applyBorder="1" applyAlignment="1" applyProtection="1">
      <alignment horizontal="center" vertical="center"/>
    </xf>
    <xf numFmtId="0" fontId="24" fillId="25" borderId="13" xfId="70" applyFont="1" applyFill="1" applyBorder="1" applyAlignment="1" applyProtection="1">
      <alignment vertical="center"/>
    </xf>
    <xf numFmtId="0" fontId="24" fillId="25" borderId="72" xfId="70" applyFont="1" applyFill="1" applyBorder="1" applyAlignment="1" applyProtection="1">
      <alignment vertical="center"/>
    </xf>
    <xf numFmtId="0" fontId="24" fillId="25" borderId="13" xfId="70" applyFont="1" applyFill="1" applyBorder="1" applyAlignment="1" applyProtection="1">
      <alignment horizontal="right"/>
    </xf>
    <xf numFmtId="0" fontId="24" fillId="25" borderId="13" xfId="70" applyFont="1" applyFill="1" applyBorder="1" applyAlignment="1" applyProtection="1"/>
    <xf numFmtId="0" fontId="23" fillId="25" borderId="0" xfId="70" applyFont="1" applyFill="1" applyBorder="1" applyProtection="1"/>
    <xf numFmtId="0" fontId="66" fillId="25" borderId="0" xfId="70" applyFont="1" applyFill="1" applyProtection="1"/>
    <xf numFmtId="0" fontId="66" fillId="25" borderId="20" xfId="70" applyFont="1" applyFill="1" applyBorder="1" applyProtection="1"/>
    <xf numFmtId="0" fontId="66" fillId="25" borderId="0" xfId="70" applyFont="1" applyFill="1" applyProtection="1">
      <protection locked="0"/>
    </xf>
    <xf numFmtId="0" fontId="26" fillId="25" borderId="0" xfId="70" applyFont="1" applyFill="1" applyBorder="1" applyProtection="1"/>
    <xf numFmtId="0" fontId="18" fillId="25" borderId="0" xfId="70" applyFont="1" applyFill="1" applyBorder="1" applyProtection="1"/>
    <xf numFmtId="0" fontId="26" fillId="0" borderId="0" xfId="70" applyFont="1" applyBorder="1" applyProtection="1"/>
    <xf numFmtId="0" fontId="69" fillId="25" borderId="0" xfId="70" applyFont="1" applyFill="1" applyBorder="1" applyProtection="1"/>
    <xf numFmtId="0" fontId="67" fillId="25" borderId="0" xfId="70" applyFont="1" applyFill="1" applyProtection="1"/>
    <xf numFmtId="0" fontId="67" fillId="25" borderId="20" xfId="70" applyFont="1" applyFill="1" applyBorder="1" applyProtection="1"/>
    <xf numFmtId="0" fontId="73" fillId="25" borderId="0" xfId="70" applyFont="1" applyFill="1" applyBorder="1" applyProtection="1"/>
    <xf numFmtId="0" fontId="67" fillId="25" borderId="0" xfId="70" applyFont="1" applyFill="1" applyProtection="1">
      <protection locked="0"/>
    </xf>
    <xf numFmtId="0" fontId="67" fillId="0" borderId="0" xfId="70" applyFont="1" applyProtection="1">
      <protection locked="0"/>
    </xf>
    <xf numFmtId="0" fontId="15" fillId="25" borderId="0" xfId="70" applyFill="1" applyBorder="1" applyAlignment="1" applyProtection="1">
      <alignment vertical="center"/>
    </xf>
    <xf numFmtId="0" fontId="15" fillId="25" borderId="0" xfId="70" applyFill="1" applyBorder="1" applyAlignment="1" applyProtection="1"/>
    <xf numFmtId="0" fontId="19" fillId="25" borderId="0" xfId="70" applyFont="1" applyFill="1" applyBorder="1" applyProtection="1"/>
    <xf numFmtId="168" fontId="80" fillId="25" borderId="0" xfId="70" applyNumberFormat="1" applyFont="1" applyFill="1" applyBorder="1" applyAlignment="1" applyProtection="1">
      <alignment horizontal="right"/>
    </xf>
    <xf numFmtId="168" fontId="80" fillId="26" borderId="0" xfId="70" applyNumberFormat="1" applyFont="1" applyFill="1" applyBorder="1" applyAlignment="1" applyProtection="1">
      <alignment horizontal="right"/>
    </xf>
    <xf numFmtId="0" fontId="65" fillId="25" borderId="0" xfId="70" applyFont="1" applyFill="1" applyBorder="1" applyAlignment="1" applyProtection="1">
      <alignment horizontal="left"/>
    </xf>
    <xf numFmtId="0" fontId="121" fillId="24" borderId="0" xfId="40" applyFont="1" applyFill="1" applyBorder="1" applyProtection="1"/>
    <xf numFmtId="168" fontId="121" fillId="25" borderId="0" xfId="70" applyNumberFormat="1" applyFont="1" applyFill="1" applyBorder="1" applyAlignment="1" applyProtection="1">
      <alignment horizontal="right"/>
    </xf>
    <xf numFmtId="168" fontId="121" fillId="26" borderId="0" xfId="70" applyNumberFormat="1" applyFont="1" applyFill="1" applyBorder="1" applyAlignment="1" applyProtection="1">
      <alignment horizontal="right"/>
    </xf>
    <xf numFmtId="0" fontId="51" fillId="25" borderId="0" xfId="70" applyFont="1" applyFill="1" applyProtection="1"/>
    <xf numFmtId="0" fontId="51" fillId="25" borderId="20" xfId="70" applyFont="1" applyFill="1" applyBorder="1" applyProtection="1"/>
    <xf numFmtId="168" fontId="24" fillId="0" borderId="0" xfId="70" applyNumberFormat="1" applyFont="1" applyFill="1" applyBorder="1" applyAlignment="1" applyProtection="1">
      <alignment horizontal="right"/>
    </xf>
    <xf numFmtId="0" fontId="15" fillId="25" borderId="0" xfId="70" applyFont="1" applyFill="1" applyProtection="1"/>
    <xf numFmtId="0" fontId="15" fillId="25" borderId="20" xfId="70" applyFont="1" applyFill="1" applyBorder="1" applyProtection="1"/>
    <xf numFmtId="0" fontId="25" fillId="24" borderId="0" xfId="40" applyFont="1" applyFill="1" applyBorder="1" applyAlignment="1" applyProtection="1">
      <alignment horizontal="left"/>
    </xf>
    <xf numFmtId="168" fontId="25" fillId="0" borderId="0" xfId="70" applyNumberFormat="1" applyFont="1" applyFill="1" applyBorder="1" applyAlignment="1" applyProtection="1">
      <alignment horizontal="right"/>
    </xf>
    <xf numFmtId="0" fontId="15" fillId="25" borderId="0" xfId="70" applyFont="1" applyFill="1" applyProtection="1">
      <protection locked="0"/>
    </xf>
    <xf numFmtId="0" fontId="15" fillId="0" borderId="0" xfId="70" applyFont="1" applyProtection="1">
      <protection locked="0"/>
    </xf>
    <xf numFmtId="168" fontId="24" fillId="25" borderId="0" xfId="70" applyNumberFormat="1" applyFont="1" applyFill="1" applyBorder="1" applyAlignment="1" applyProtection="1">
      <alignment horizontal="right"/>
    </xf>
    <xf numFmtId="168" fontId="24" fillId="26" borderId="0" xfId="70" applyNumberFormat="1" applyFont="1" applyFill="1" applyBorder="1" applyAlignment="1" applyProtection="1">
      <alignment horizontal="right"/>
    </xf>
    <xf numFmtId="168" fontId="25" fillId="25" borderId="0" xfId="70" applyNumberFormat="1" applyFont="1" applyFill="1" applyBorder="1" applyAlignment="1" applyProtection="1">
      <alignment horizontal="right"/>
    </xf>
    <xf numFmtId="168" fontId="25" fillId="26" borderId="0" xfId="70" applyNumberFormat="1" applyFont="1" applyFill="1" applyBorder="1" applyAlignment="1" applyProtection="1">
      <alignment horizontal="right"/>
    </xf>
    <xf numFmtId="0" fontId="71" fillId="25" borderId="20" xfId="70" applyFont="1" applyFill="1" applyBorder="1" applyAlignment="1" applyProtection="1">
      <alignment horizontal="center"/>
    </xf>
    <xf numFmtId="0" fontId="39" fillId="25" borderId="0" xfId="70" applyFont="1" applyFill="1" applyBorder="1" applyProtection="1"/>
    <xf numFmtId="0" fontId="86" fillId="25" borderId="0" xfId="70" applyFont="1" applyFill="1" applyBorder="1" applyAlignment="1" applyProtection="1">
      <alignment horizontal="left" vertical="center"/>
    </xf>
    <xf numFmtId="1" fontId="25" fillId="25" borderId="0" xfId="70" applyNumberFormat="1" applyFont="1" applyFill="1" applyBorder="1" applyAlignment="1" applyProtection="1">
      <alignment horizontal="center"/>
    </xf>
    <xf numFmtId="3" fontId="25" fillId="25" borderId="0" xfId="70" applyNumberFormat="1" applyFont="1" applyFill="1" applyBorder="1" applyAlignment="1" applyProtection="1">
      <alignment horizontal="center"/>
    </xf>
    <xf numFmtId="0" fontId="24" fillId="25" borderId="61" xfId="70" applyFont="1" applyFill="1" applyBorder="1" applyAlignment="1" applyProtection="1">
      <alignment horizontal="right" vertical="center"/>
    </xf>
    <xf numFmtId="0" fontId="24" fillId="25" borderId="61" xfId="70" applyFont="1" applyFill="1" applyBorder="1" applyAlignment="1" applyProtection="1">
      <alignment horizontal="center" vertical="center"/>
    </xf>
    <xf numFmtId="0" fontId="24" fillId="25" borderId="61" xfId="70" applyFont="1" applyFill="1" applyBorder="1" applyAlignment="1" applyProtection="1">
      <alignment vertical="center"/>
    </xf>
    <xf numFmtId="0" fontId="24" fillId="25" borderId="61" xfId="70" applyFont="1" applyFill="1" applyBorder="1" applyAlignment="1" applyProtection="1">
      <alignment horizontal="center"/>
    </xf>
    <xf numFmtId="0" fontId="24" fillId="25" borderId="61" xfId="70" applyFont="1" applyFill="1" applyBorder="1" applyAlignment="1" applyProtection="1">
      <alignment horizontal="right"/>
    </xf>
    <xf numFmtId="0" fontId="24" fillId="25" borderId="61" xfId="70" applyFont="1" applyFill="1" applyBorder="1" applyAlignment="1" applyProtection="1"/>
    <xf numFmtId="0" fontId="71" fillId="25" borderId="95" xfId="70" applyFont="1" applyFill="1" applyBorder="1" applyAlignment="1" applyProtection="1">
      <alignment horizontal="center"/>
    </xf>
    <xf numFmtId="0" fontId="27" fillId="29" borderId="20" xfId="62" applyFont="1" applyFill="1" applyBorder="1" applyAlignment="1" applyProtection="1">
      <alignment horizontal="center" vertical="center" wrapText="1"/>
    </xf>
    <xf numFmtId="0" fontId="15" fillId="0" borderId="18" xfId="70" applyFill="1" applyBorder="1" applyProtection="1"/>
    <xf numFmtId="0" fontId="24" fillId="25" borderId="0" xfId="70" applyFont="1" applyFill="1" applyBorder="1" applyAlignment="1" applyProtection="1">
      <alignment horizontal="right"/>
    </xf>
    <xf numFmtId="0" fontId="22" fillId="25" borderId="22" xfId="70" applyFont="1" applyFill="1" applyBorder="1" applyAlignment="1" applyProtection="1">
      <alignment horizontal="left"/>
    </xf>
    <xf numFmtId="0" fontId="29" fillId="25" borderId="22" xfId="70" applyFont="1" applyFill="1" applyBorder="1" applyProtection="1"/>
    <xf numFmtId="0" fontId="51" fillId="25" borderId="22" xfId="70" applyFont="1" applyFill="1" applyBorder="1" applyAlignment="1" applyProtection="1">
      <alignment horizontal="left"/>
    </xf>
    <xf numFmtId="0" fontId="15" fillId="25" borderId="21" xfId="70" applyFill="1" applyBorder="1" applyProtection="1"/>
    <xf numFmtId="0" fontId="15" fillId="25" borderId="19" xfId="70" applyFill="1" applyBorder="1" applyProtection="1"/>
    <xf numFmtId="0" fontId="24" fillId="25" borderId="0" xfId="70" applyFont="1" applyFill="1" applyBorder="1" applyAlignment="1" applyProtection="1">
      <alignment horizontal="center"/>
    </xf>
    <xf numFmtId="0" fontId="15" fillId="25" borderId="0" xfId="70" applyFill="1" applyBorder="1" applyAlignment="1" applyProtection="1">
      <alignment vertical="justify"/>
    </xf>
    <xf numFmtId="0" fontId="18" fillId="25" borderId="19" xfId="70" applyFont="1" applyFill="1" applyBorder="1" applyProtection="1"/>
    <xf numFmtId="0" fontId="68" fillId="25" borderId="0" xfId="70" applyFont="1" applyFill="1" applyBorder="1" applyProtection="1"/>
    <xf numFmtId="0" fontId="69" fillId="25" borderId="19" xfId="70" applyFont="1" applyFill="1" applyBorder="1" applyProtection="1"/>
    <xf numFmtId="0" fontId="16" fillId="25" borderId="0" xfId="70" applyFont="1" applyFill="1" applyBorder="1" applyProtection="1"/>
    <xf numFmtId="0" fontId="26" fillId="25" borderId="0" xfId="70" applyFont="1" applyFill="1" applyProtection="1"/>
    <xf numFmtId="0" fontId="25" fillId="25" borderId="0" xfId="70" applyFont="1" applyFill="1" applyBorder="1" applyProtection="1"/>
    <xf numFmtId="0" fontId="23" fillId="25" borderId="19" xfId="70" applyFont="1" applyFill="1" applyBorder="1" applyProtection="1"/>
    <xf numFmtId="0" fontId="26" fillId="0" borderId="0" xfId="70" applyFont="1" applyProtection="1">
      <protection locked="0"/>
    </xf>
    <xf numFmtId="0" fontId="26" fillId="0" borderId="0" xfId="0" applyFont="1" applyFill="1" applyBorder="1" applyProtection="1"/>
    <xf numFmtId="0" fontId="19" fillId="25" borderId="19" xfId="70" applyFont="1" applyFill="1" applyBorder="1" applyProtection="1"/>
    <xf numFmtId="166" fontId="25" fillId="25" borderId="0" xfId="70" applyNumberFormat="1" applyFont="1" applyFill="1" applyBorder="1" applyAlignment="1" applyProtection="1">
      <alignment horizontal="center"/>
    </xf>
    <xf numFmtId="166" fontId="16" fillId="25" borderId="0" xfId="70" applyNumberFormat="1" applyFont="1" applyFill="1" applyBorder="1" applyAlignment="1" applyProtection="1">
      <alignment horizontal="center"/>
    </xf>
    <xf numFmtId="0" fontId="24" fillId="25" borderId="13" xfId="70" applyFont="1" applyFill="1" applyBorder="1" applyAlignment="1" applyProtection="1">
      <alignment horizontal="right" vertical="center"/>
    </xf>
    <xf numFmtId="0" fontId="24" fillId="25" borderId="13" xfId="70" applyFont="1" applyFill="1" applyBorder="1" applyAlignment="1" applyProtection="1">
      <alignment horizontal="center" vertical="center"/>
    </xf>
    <xf numFmtId="0" fontId="24" fillId="25" borderId="72" xfId="70" applyFont="1" applyFill="1" applyBorder="1" applyAlignment="1" applyProtection="1">
      <alignment horizontal="right" vertical="center"/>
    </xf>
    <xf numFmtId="0" fontId="24" fillId="25" borderId="13" xfId="70" applyFont="1" applyFill="1" applyBorder="1" applyAlignment="1" applyProtection="1">
      <alignment horizontal="center"/>
    </xf>
    <xf numFmtId="0" fontId="66" fillId="25" borderId="0" xfId="70" applyFont="1" applyFill="1" applyBorder="1" applyProtection="1"/>
    <xf numFmtId="168" fontId="80" fillId="25" borderId="0" xfId="70" applyNumberFormat="1" applyFont="1" applyFill="1" applyBorder="1" applyAlignment="1" applyProtection="1"/>
    <xf numFmtId="168" fontId="80" fillId="26" borderId="0" xfId="70" applyNumberFormat="1" applyFont="1" applyFill="1" applyBorder="1" applyAlignment="1" applyProtection="1"/>
    <xf numFmtId="168" fontId="24" fillId="25" borderId="0" xfId="70" applyNumberFormat="1" applyFont="1" applyFill="1" applyBorder="1" applyAlignment="1" applyProtection="1"/>
    <xf numFmtId="168" fontId="24" fillId="26" borderId="0" xfId="70" applyNumberFormat="1" applyFont="1" applyFill="1" applyBorder="1" applyAlignment="1" applyProtection="1"/>
    <xf numFmtId="0" fontId="26" fillId="25" borderId="0" xfId="70" applyFont="1" applyFill="1" applyBorder="1" applyAlignment="1" applyProtection="1">
      <alignment vertical="center"/>
    </xf>
    <xf numFmtId="168" fontId="24" fillId="0" borderId="0" xfId="70" applyNumberFormat="1" applyFont="1" applyFill="1" applyBorder="1" applyAlignment="1" applyProtection="1"/>
    <xf numFmtId="168" fontId="25" fillId="0" borderId="0" xfId="70" applyNumberFormat="1" applyFont="1" applyFill="1" applyBorder="1" applyAlignment="1" applyProtection="1"/>
    <xf numFmtId="0" fontId="25" fillId="25" borderId="0" xfId="70" applyFont="1" applyFill="1" applyBorder="1" applyAlignment="1" applyProtection="1">
      <alignment horizontal="left" indent="1"/>
    </xf>
    <xf numFmtId="170" fontId="65" fillId="25" borderId="0" xfId="70" applyNumberFormat="1" applyFont="1" applyFill="1" applyBorder="1" applyAlignment="1" applyProtection="1">
      <alignment horizontal="center"/>
    </xf>
    <xf numFmtId="166" fontId="118" fillId="25" borderId="0" xfId="70" applyNumberFormat="1" applyFont="1" applyFill="1" applyBorder="1" applyAlignment="1" applyProtection="1">
      <alignment horizontal="center"/>
    </xf>
    <xf numFmtId="166" fontId="29" fillId="25" borderId="0" xfId="70" applyNumberFormat="1" applyFont="1" applyFill="1" applyBorder="1" applyAlignment="1" applyProtection="1">
      <alignment horizontal="right"/>
    </xf>
    <xf numFmtId="0" fontId="51" fillId="25" borderId="0" xfId="70" applyFont="1" applyFill="1" applyBorder="1" applyProtection="1"/>
    <xf numFmtId="0" fontId="27" fillId="29" borderId="19" xfId="70" applyFont="1" applyFill="1" applyBorder="1" applyAlignment="1" applyProtection="1">
      <alignment horizontal="center" vertical="center"/>
    </xf>
    <xf numFmtId="0" fontId="24" fillId="25" borderId="0" xfId="70" applyFont="1" applyFill="1" applyBorder="1" applyAlignment="1" applyProtection="1">
      <alignment horizontal="left"/>
    </xf>
    <xf numFmtId="0" fontId="26" fillId="26" borderId="0" xfId="70" applyFont="1" applyFill="1" applyBorder="1" applyProtection="1">
      <protection locked="0"/>
    </xf>
    <xf numFmtId="0" fontId="24" fillId="26" borderId="0" xfId="0" applyFont="1" applyFill="1" applyBorder="1" applyAlignment="1" applyProtection="1">
      <alignment vertical="center"/>
    </xf>
    <xf numFmtId="168" fontId="25" fillId="25" borderId="0" xfId="70" applyNumberFormat="1" applyFont="1" applyFill="1" applyBorder="1" applyAlignment="1" applyProtection="1"/>
    <xf numFmtId="168" fontId="25" fillId="26" borderId="0" xfId="70" applyNumberFormat="1" applyFont="1" applyFill="1" applyBorder="1" applyAlignment="1" applyProtection="1"/>
    <xf numFmtId="0" fontId="27" fillId="29" borderId="19" xfId="70" applyFont="1" applyFill="1" applyBorder="1" applyAlignment="1" applyProtection="1">
      <alignment horizontal="center" vertical="center" wrapText="1"/>
    </xf>
    <xf numFmtId="0" fontId="15" fillId="25" borderId="0" xfId="70" applyFill="1" applyBorder="1" applyAlignment="1" applyProtection="1">
      <alignment horizontal="left"/>
    </xf>
    <xf numFmtId="0" fontId="15" fillId="26" borderId="0" xfId="70" applyFill="1" applyProtection="1"/>
    <xf numFmtId="0" fontId="22" fillId="25" borderId="23" xfId="70" applyFont="1" applyFill="1" applyBorder="1" applyAlignment="1" applyProtection="1">
      <alignment horizontal="left"/>
    </xf>
    <xf numFmtId="0" fontId="29" fillId="25" borderId="22" xfId="70" applyFont="1" applyFill="1" applyBorder="1" applyAlignment="1" applyProtection="1">
      <alignment horizontal="right"/>
    </xf>
    <xf numFmtId="0" fontId="22" fillId="25" borderId="20" xfId="70" applyFont="1" applyFill="1" applyBorder="1" applyAlignment="1" applyProtection="1">
      <alignment horizontal="left"/>
    </xf>
    <xf numFmtId="0" fontId="29" fillId="0" borderId="0" xfId="70" applyFont="1" applyBorder="1" applyAlignment="1" applyProtection="1">
      <alignment vertical="center"/>
    </xf>
    <xf numFmtId="0" fontId="22" fillId="25" borderId="0" xfId="70" applyFont="1" applyFill="1" applyBorder="1" applyAlignment="1" applyProtection="1">
      <alignment horizontal="left"/>
    </xf>
    <xf numFmtId="0" fontId="51" fillId="25" borderId="0" xfId="70" applyFont="1" applyFill="1" applyBorder="1" applyAlignment="1" applyProtection="1">
      <alignment horizontal="left"/>
    </xf>
    <xf numFmtId="0" fontId="85" fillId="26" borderId="15" xfId="70" applyFont="1" applyFill="1" applyBorder="1" applyAlignment="1" applyProtection="1"/>
    <xf numFmtId="0" fontId="24" fillId="25" borderId="0" xfId="70" applyFont="1" applyFill="1" applyBorder="1" applyAlignment="1" applyProtection="1">
      <alignment horizontal="center" vertical="distributed"/>
    </xf>
    <xf numFmtId="166" fontId="15" fillId="0" borderId="0" xfId="70" applyNumberFormat="1" applyProtection="1">
      <protection locked="0"/>
    </xf>
    <xf numFmtId="0" fontId="35" fillId="25" borderId="0" xfId="70" applyFont="1" applyFill="1" applyProtection="1"/>
    <xf numFmtId="0" fontId="35" fillId="25" borderId="20" xfId="70" applyFont="1" applyFill="1" applyBorder="1" applyProtection="1"/>
    <xf numFmtId="0" fontId="35" fillId="25" borderId="0" xfId="70" applyFont="1" applyFill="1" applyBorder="1" applyProtection="1"/>
    <xf numFmtId="0" fontId="35" fillId="0" borderId="0" xfId="70" applyFont="1" applyProtection="1">
      <protection locked="0"/>
    </xf>
    <xf numFmtId="0" fontId="33" fillId="25" borderId="0" xfId="70" applyFont="1" applyFill="1" applyProtection="1"/>
    <xf numFmtId="0" fontId="33" fillId="0" borderId="0" xfId="70" applyFont="1" applyProtection="1">
      <protection locked="0"/>
    </xf>
    <xf numFmtId="0" fontId="33" fillId="25" borderId="20" xfId="70" applyFont="1" applyFill="1" applyBorder="1" applyProtection="1"/>
    <xf numFmtId="0" fontId="29" fillId="25" borderId="0" xfId="70" applyFont="1" applyFill="1" applyBorder="1" applyAlignment="1" applyProtection="1">
      <alignment horizontal="right"/>
    </xf>
    <xf numFmtId="165" fontId="24" fillId="25" borderId="0" xfId="70" applyNumberFormat="1" applyFont="1" applyFill="1" applyBorder="1" applyAlignment="1" applyProtection="1">
      <alignment horizontal="center"/>
    </xf>
    <xf numFmtId="165" fontId="65" fillId="25" borderId="0" xfId="70" applyNumberFormat="1" applyFont="1" applyFill="1" applyBorder="1" applyAlignment="1" applyProtection="1">
      <alignment horizontal="center"/>
    </xf>
    <xf numFmtId="166" fontId="80" fillId="26" borderId="0" xfId="70" applyNumberFormat="1" applyFont="1" applyFill="1" applyBorder="1" applyAlignment="1" applyProtection="1">
      <alignment horizontal="right"/>
    </xf>
    <xf numFmtId="166" fontId="24" fillId="26" borderId="0" xfId="70" applyNumberFormat="1" applyFont="1" applyFill="1" applyBorder="1" applyAlignment="1" applyProtection="1">
      <alignment horizontal="right"/>
    </xf>
    <xf numFmtId="166" fontId="24" fillId="0" borderId="0" xfId="70" applyNumberFormat="1" applyFont="1" applyFill="1" applyBorder="1" applyAlignment="1" applyProtection="1">
      <alignment horizontal="right"/>
    </xf>
    <xf numFmtId="1" fontId="24" fillId="25" borderId="0" xfId="70" applyNumberFormat="1" applyFont="1" applyFill="1" applyBorder="1" applyAlignment="1" applyProtection="1">
      <alignment horizontal="center"/>
    </xf>
    <xf numFmtId="166" fontId="25" fillId="0" borderId="0" xfId="70" applyNumberFormat="1" applyFont="1" applyFill="1" applyBorder="1" applyAlignment="1" applyProtection="1">
      <alignment horizontal="right"/>
    </xf>
    <xf numFmtId="0" fontId="16" fillId="0" borderId="0" xfId="70" applyFont="1" applyProtection="1">
      <protection locked="0"/>
    </xf>
    <xf numFmtId="0" fontId="36" fillId="25" borderId="20" xfId="70" applyFont="1" applyFill="1" applyBorder="1" applyProtection="1"/>
    <xf numFmtId="166" fontId="132" fillId="0" borderId="0" xfId="70" applyNumberFormat="1" applyFont="1" applyFill="1" applyBorder="1" applyAlignment="1" applyProtection="1">
      <alignment horizontal="right"/>
    </xf>
    <xf numFmtId="0" fontId="119" fillId="25" borderId="0" xfId="70" applyFont="1" applyFill="1" applyProtection="1"/>
    <xf numFmtId="165" fontId="72" fillId="25" borderId="0" xfId="70" applyNumberFormat="1" applyFont="1" applyFill="1" applyBorder="1" applyAlignment="1" applyProtection="1">
      <alignment horizontal="center"/>
    </xf>
    <xf numFmtId="0" fontId="119" fillId="0" borderId="0" xfId="70" applyFont="1" applyProtection="1">
      <protection locked="0"/>
    </xf>
    <xf numFmtId="166" fontId="77" fillId="0" borderId="0" xfId="70" applyNumberFormat="1" applyFont="1" applyFill="1" applyBorder="1" applyAlignment="1" applyProtection="1">
      <alignment horizontal="right"/>
    </xf>
    <xf numFmtId="0" fontId="27" fillId="29" borderId="20" xfId="70" applyFont="1" applyFill="1" applyBorder="1" applyAlignment="1" applyProtection="1">
      <alignment horizontal="center" vertical="center"/>
    </xf>
    <xf numFmtId="0" fontId="15" fillId="0" borderId="0" xfId="70" applyProtection="1"/>
    <xf numFmtId="166" fontId="16" fillId="0" borderId="0" xfId="70" applyNumberFormat="1" applyFont="1" applyProtection="1">
      <protection locked="0"/>
    </xf>
    <xf numFmtId="166" fontId="25" fillId="26" borderId="0" xfId="70" applyNumberFormat="1" applyFont="1" applyFill="1" applyBorder="1" applyAlignment="1" applyProtection="1">
      <alignment horizontal="right"/>
    </xf>
    <xf numFmtId="0" fontId="51" fillId="25" borderId="95" xfId="70" applyFont="1" applyFill="1" applyBorder="1" applyProtection="1"/>
    <xf numFmtId="0" fontId="27" fillId="29" borderId="20" xfId="70" applyFont="1" applyFill="1" applyBorder="1" applyAlignment="1" applyProtection="1">
      <alignment horizontal="center" vertical="center" wrapText="1"/>
    </xf>
    <xf numFmtId="0" fontId="39" fillId="25" borderId="0" xfId="63" applyFont="1" applyFill="1" applyBorder="1" applyAlignment="1"/>
    <xf numFmtId="0" fontId="1" fillId="26" borderId="0" xfId="336" applyFill="1"/>
    <xf numFmtId="0" fontId="1" fillId="0" borderId="0" xfId="336"/>
    <xf numFmtId="0" fontId="1" fillId="0" borderId="10" xfId="336" applyBorder="1"/>
    <xf numFmtId="0" fontId="1" fillId="0" borderId="97" xfId="336" applyBorder="1"/>
    <xf numFmtId="0" fontId="1" fillId="0" borderId="0" xfId="336" applyBorder="1"/>
    <xf numFmtId="0" fontId="1" fillId="0" borderId="98" xfId="336" applyBorder="1"/>
    <xf numFmtId="0" fontId="1" fillId="0" borderId="99" xfId="336" applyBorder="1"/>
    <xf numFmtId="178" fontId="35" fillId="27" borderId="68" xfId="337" applyNumberFormat="1" applyFont="1" applyFill="1" applyBorder="1" applyAlignment="1">
      <alignment horizontal="center" wrapText="1"/>
    </xf>
    <xf numFmtId="0" fontId="21" fillId="26" borderId="0" xfId="166" applyFont="1" applyFill="1" applyBorder="1" applyAlignment="1">
      <alignment vertical="center"/>
    </xf>
    <xf numFmtId="49" fontId="24" fillId="0" borderId="0" xfId="53" applyNumberFormat="1" applyFont="1" applyBorder="1" applyAlignment="1">
      <alignment horizontal="center" vertical="center" wrapText="1"/>
    </xf>
    <xf numFmtId="0" fontId="21" fillId="26" borderId="0" xfId="166" applyFont="1" applyFill="1" applyBorder="1" applyAlignment="1">
      <alignment horizontal="center" vertical="center" wrapText="1"/>
    </xf>
    <xf numFmtId="49" fontId="24" fillId="0" borderId="105" xfId="53" applyNumberFormat="1" applyFont="1" applyBorder="1" applyAlignment="1">
      <alignment horizontal="center" vertical="center" wrapText="1"/>
    </xf>
    <xf numFmtId="168" fontId="138" fillId="26" borderId="10" xfId="62" applyNumberFormat="1" applyFont="1" applyFill="1" applyBorder="1" applyAlignment="1">
      <alignment horizontal="right" indent="1"/>
    </xf>
    <xf numFmtId="168" fontId="138" fillId="26" borderId="103" xfId="62" applyNumberFormat="1" applyFont="1" applyFill="1" applyBorder="1" applyAlignment="1">
      <alignment horizontal="right" indent="1"/>
    </xf>
    <xf numFmtId="168" fontId="138" fillId="26" borderId="106" xfId="62" applyNumberFormat="1" applyFont="1" applyFill="1" applyBorder="1" applyAlignment="1">
      <alignment horizontal="right" indent="1"/>
    </xf>
    <xf numFmtId="168" fontId="138" fillId="26" borderId="104" xfId="62" applyNumberFormat="1" applyFont="1" applyFill="1" applyBorder="1" applyAlignment="1">
      <alignment horizontal="right" indent="1"/>
    </xf>
    <xf numFmtId="168" fontId="134" fillId="26" borderId="0" xfId="227" applyNumberFormat="1" applyFont="1" applyFill="1" applyBorder="1" applyAlignment="1">
      <alignment horizontal="right" indent="1"/>
    </xf>
    <xf numFmtId="168" fontId="134" fillId="26" borderId="99" xfId="227" applyNumberFormat="1" applyFont="1" applyFill="1" applyBorder="1" applyAlignment="1">
      <alignment horizontal="right" indent="1"/>
    </xf>
    <xf numFmtId="168" fontId="134" fillId="26" borderId="107" xfId="227" applyNumberFormat="1" applyFont="1" applyFill="1" applyBorder="1" applyAlignment="1">
      <alignment horizontal="right" indent="1"/>
    </xf>
    <xf numFmtId="0" fontId="29" fillId="25" borderId="0" xfId="62" applyFont="1" applyFill="1" applyBorder="1" applyAlignment="1">
      <alignment wrapText="1"/>
    </xf>
    <xf numFmtId="0" fontId="22" fillId="25" borderId="22" xfId="62" applyFont="1" applyFill="1" applyBorder="1" applyAlignment="1">
      <alignment horizontal="left"/>
    </xf>
    <xf numFmtId="0" fontId="24" fillId="25" borderId="79" xfId="78" applyFont="1" applyFill="1" applyBorder="1" applyAlignment="1">
      <alignment horizontal="center" vertical="center" wrapText="1"/>
    </xf>
    <xf numFmtId="0" fontId="15" fillId="25" borderId="0" xfId="70" applyFill="1" applyBorder="1" applyAlignment="1">
      <alignment horizontal="right" vertical="center"/>
    </xf>
    <xf numFmtId="0" fontId="29" fillId="25" borderId="22" xfId="70" applyFont="1" applyFill="1" applyBorder="1" applyAlignment="1">
      <alignment horizontal="right" vertical="center"/>
    </xf>
    <xf numFmtId="0" fontId="24" fillId="25" borderId="110" xfId="70" applyFont="1" applyFill="1" applyBorder="1" applyAlignment="1">
      <alignment horizontal="center" vertical="center" wrapText="1"/>
    </xf>
    <xf numFmtId="0" fontId="21" fillId="0" borderId="0" xfId="121" applyFont="1" applyFill="1" applyBorder="1" applyAlignment="1">
      <alignment horizontal="center" vertical="center" wrapText="1"/>
    </xf>
    <xf numFmtId="186" fontId="80" fillId="26" borderId="110" xfId="70" applyNumberFormat="1" applyFont="1" applyFill="1" applyBorder="1" applyAlignment="1">
      <alignment horizontal="right" vertical="center" wrapText="1"/>
    </xf>
    <xf numFmtId="168" fontId="80" fillId="25" borderId="0" xfId="70" applyNumberFormat="1" applyFont="1" applyFill="1" applyBorder="1" applyAlignment="1">
      <alignment vertical="center" wrapText="1"/>
    </xf>
    <xf numFmtId="186" fontId="121" fillId="26" borderId="99" xfId="70" applyNumberFormat="1" applyFont="1" applyFill="1" applyBorder="1" applyAlignment="1">
      <alignment horizontal="right" vertical="center" wrapText="1"/>
    </xf>
    <xf numFmtId="166" fontId="121" fillId="26" borderId="99" xfId="70" applyNumberFormat="1" applyFont="1" applyFill="1" applyBorder="1" applyAlignment="1">
      <alignment horizontal="right" vertical="center" wrapText="1"/>
    </xf>
    <xf numFmtId="3" fontId="121" fillId="26" borderId="107" xfId="70" applyNumberFormat="1" applyFont="1" applyFill="1" applyBorder="1" applyAlignment="1">
      <alignment horizontal="right" vertical="center" wrapText="1"/>
    </xf>
    <xf numFmtId="168" fontId="121" fillId="26" borderId="99" xfId="70" applyNumberFormat="1" applyFont="1" applyFill="1" applyBorder="1" applyAlignment="1">
      <alignment horizontal="right" vertical="center" wrapText="1"/>
    </xf>
    <xf numFmtId="168" fontId="121" fillId="25" borderId="0" xfId="70" applyNumberFormat="1" applyFont="1" applyFill="1" applyBorder="1" applyAlignment="1">
      <alignment vertical="center" wrapText="1"/>
    </xf>
    <xf numFmtId="0" fontId="15" fillId="25" borderId="20" xfId="70" applyFont="1" applyFill="1" applyBorder="1" applyAlignment="1">
      <alignment vertical="center"/>
    </xf>
    <xf numFmtId="0" fontId="48" fillId="24" borderId="0" xfId="66" applyFont="1" applyFill="1" applyBorder="1" applyAlignment="1">
      <alignment horizontal="left" vertical="center"/>
    </xf>
    <xf numFmtId="4" fontId="121" fillId="25" borderId="0" xfId="63" applyNumberFormat="1" applyFont="1" applyFill="1" applyBorder="1" applyAlignment="1">
      <alignment horizontal="left" vertical="center" wrapText="1"/>
    </xf>
    <xf numFmtId="186" fontId="48" fillId="26" borderId="99" xfId="70" applyNumberFormat="1" applyFont="1" applyFill="1" applyBorder="1" applyAlignment="1">
      <alignment horizontal="right" vertical="center" wrapText="1"/>
    </xf>
    <xf numFmtId="166" fontId="48" fillId="26" borderId="99" xfId="70" applyNumberFormat="1" applyFont="1" applyFill="1" applyBorder="1" applyAlignment="1">
      <alignment horizontal="right" vertical="center" wrapText="1"/>
    </xf>
    <xf numFmtId="3" fontId="48" fillId="26" borderId="107" xfId="70" applyNumberFormat="1" applyFont="1" applyFill="1" applyBorder="1" applyAlignment="1">
      <alignment horizontal="right" vertical="center" wrapText="1"/>
    </xf>
    <xf numFmtId="168" fontId="48" fillId="26" borderId="99" xfId="70" applyNumberFormat="1" applyFont="1" applyFill="1" applyBorder="1" applyAlignment="1">
      <alignment horizontal="right" vertical="center" wrapText="1"/>
    </xf>
    <xf numFmtId="168" fontId="48" fillId="25" borderId="0" xfId="70" applyNumberFormat="1" applyFont="1" applyFill="1" applyBorder="1" applyAlignment="1">
      <alignment vertical="center" wrapText="1"/>
    </xf>
    <xf numFmtId="186" fontId="121" fillId="26" borderId="99" xfId="70" applyNumberFormat="1" applyFont="1" applyFill="1" applyBorder="1" applyAlignment="1">
      <alignment horizontal="right" vertical="center"/>
    </xf>
    <xf numFmtId="166" fontId="121" fillId="26" borderId="99" xfId="70" applyNumberFormat="1" applyFont="1" applyFill="1" applyBorder="1" applyAlignment="1">
      <alignment horizontal="right" vertical="center"/>
    </xf>
    <xf numFmtId="0" fontId="48" fillId="27" borderId="0" xfId="66" applyFont="1" applyFill="1" applyBorder="1" applyAlignment="1">
      <alignment horizontal="left" vertical="center"/>
    </xf>
    <xf numFmtId="0" fontId="48" fillId="27" borderId="0" xfId="66" applyFont="1" applyFill="1" applyBorder="1" applyAlignment="1">
      <alignment horizontal="left" vertical="center" wrapText="1"/>
    </xf>
    <xf numFmtId="186" fontId="48" fillId="26" borderId="99" xfId="70" applyNumberFormat="1" applyFont="1" applyFill="1" applyBorder="1" applyAlignment="1">
      <alignment horizontal="right" vertical="center"/>
    </xf>
    <xf numFmtId="166" fontId="48" fillId="26" borderId="99" xfId="70" applyNumberFormat="1" applyFont="1" applyFill="1" applyBorder="1" applyAlignment="1">
      <alignment horizontal="right" vertical="center"/>
    </xf>
    <xf numFmtId="0" fontId="16" fillId="0" borderId="0" xfId="121" applyFont="1" applyBorder="1" applyAlignment="1"/>
    <xf numFmtId="18" fontId="16" fillId="0" borderId="0" xfId="121" applyNumberFormat="1" applyFont="1" applyBorder="1" applyAlignment="1"/>
    <xf numFmtId="49" fontId="16" fillId="0" borderId="0" xfId="121" applyNumberFormat="1" applyFont="1" applyBorder="1" applyAlignment="1"/>
    <xf numFmtId="0" fontId="16" fillId="0" borderId="0" xfId="121" applyFont="1" applyBorder="1" applyAlignment="1">
      <alignment wrapText="1"/>
    </xf>
    <xf numFmtId="0" fontId="22" fillId="25" borderId="0" xfId="62" applyFont="1" applyFill="1" applyBorder="1" applyAlignment="1">
      <alignment vertical="top"/>
    </xf>
    <xf numFmtId="0" fontId="16" fillId="0" borderId="0" xfId="62" applyFont="1" applyFill="1" applyBorder="1"/>
    <xf numFmtId="0" fontId="21" fillId="0" borderId="0" xfId="62" applyFont="1" applyFill="1" applyBorder="1" applyAlignment="1">
      <alignment vertical="center"/>
    </xf>
    <xf numFmtId="0" fontId="31" fillId="0" borderId="0" xfId="62" applyFont="1" applyFill="1" applyBorder="1" applyAlignment="1">
      <alignment horizontal="left" vertical="center" indent="1"/>
    </xf>
    <xf numFmtId="3" fontId="80" fillId="0" borderId="0" xfId="62" applyNumberFormat="1" applyFont="1" applyFill="1" applyBorder="1" applyAlignment="1">
      <alignment vertical="center"/>
    </xf>
    <xf numFmtId="172" fontId="80" fillId="26" borderId="0" xfId="71" applyNumberFormat="1" applyFont="1" applyFill="1" applyBorder="1" applyAlignment="1">
      <alignment horizontal="right" vertical="center"/>
    </xf>
    <xf numFmtId="0" fontId="57" fillId="0" borderId="0" xfId="62" applyFont="1" applyFill="1" applyBorder="1" applyAlignment="1">
      <alignment vertical="center"/>
    </xf>
    <xf numFmtId="0" fontId="80" fillId="0" borderId="0" xfId="62" applyFont="1" applyFill="1" applyBorder="1" applyAlignment="1">
      <alignment horizontal="left" vertical="center" indent="1"/>
    </xf>
    <xf numFmtId="172" fontId="16" fillId="26" borderId="0" xfId="62" applyNumberFormat="1" applyFont="1" applyFill="1" applyBorder="1" applyAlignment="1">
      <alignment horizontal="right" vertical="center"/>
    </xf>
    <xf numFmtId="0" fontId="15" fillId="25" borderId="0" xfId="62" applyFill="1" applyAlignment="1">
      <alignment wrapText="1"/>
    </xf>
    <xf numFmtId="0" fontId="15" fillId="25" borderId="0" xfId="62" applyFill="1" applyBorder="1" applyAlignment="1">
      <alignment wrapText="1"/>
    </xf>
    <xf numFmtId="0" fontId="15" fillId="26" borderId="0" xfId="62" applyFill="1" applyAlignment="1">
      <alignment wrapText="1"/>
    </xf>
    <xf numFmtId="0" fontId="18" fillId="25" borderId="19" xfId="72" applyFont="1" applyFill="1" applyBorder="1" applyAlignment="1">
      <alignment wrapText="1"/>
    </xf>
    <xf numFmtId="3" fontId="18" fillId="25" borderId="0" xfId="72" applyNumberFormat="1" applyFont="1" applyFill="1" applyBorder="1" applyAlignment="1">
      <alignment wrapText="1"/>
    </xf>
    <xf numFmtId="0" fontId="15" fillId="0" borderId="0" xfId="62" applyFill="1" applyBorder="1" applyAlignment="1">
      <alignment wrapText="1"/>
    </xf>
    <xf numFmtId="0" fontId="15" fillId="0" borderId="0" xfId="62" applyAlignment="1">
      <alignment wrapText="1"/>
    </xf>
    <xf numFmtId="0" fontId="16" fillId="0" borderId="0" xfId="62" applyFont="1" applyFill="1" applyBorder="1" applyAlignment="1">
      <alignment wrapText="1"/>
    </xf>
    <xf numFmtId="0" fontId="101" fillId="0" borderId="0" xfId="68" applyFill="1" applyBorder="1" applyAlignment="1" applyProtection="1">
      <alignment horizontal="left"/>
    </xf>
    <xf numFmtId="174" fontId="15" fillId="25" borderId="0" xfId="62" applyNumberFormat="1" applyFill="1" applyBorder="1"/>
    <xf numFmtId="0" fontId="16" fillId="0" borderId="0" xfId="219" applyFont="1"/>
    <xf numFmtId="0" fontId="51" fillId="0" borderId="0" xfId="227" applyFont="1" applyFill="1" applyBorder="1" applyAlignment="1">
      <alignment horizontal="center"/>
    </xf>
    <xf numFmtId="0" fontId="16" fillId="0" borderId="0" xfId="227" applyFont="1" applyAlignment="1">
      <alignment horizontal="right"/>
    </xf>
    <xf numFmtId="0" fontId="38" fillId="26" borderId="0" xfId="227" applyFont="1" applyFill="1" applyBorder="1" applyAlignment="1">
      <alignment horizontal="right" vertical="top"/>
    </xf>
    <xf numFmtId="0" fontId="18" fillId="26" borderId="0" xfId="227" applyFont="1" applyFill="1" applyBorder="1" applyAlignment="1">
      <alignment horizontal="justify" vertical="top" wrapText="1"/>
    </xf>
    <xf numFmtId="0" fontId="15" fillId="25" borderId="0" xfId="63" applyFill="1" applyAlignment="1"/>
    <xf numFmtId="0" fontId="24" fillId="25" borderId="18" xfId="63" applyFont="1" applyFill="1" applyBorder="1" applyAlignment="1">
      <alignment horizontal="left" indent="8"/>
    </xf>
    <xf numFmtId="0" fontId="24" fillId="25" borderId="18" xfId="63" applyFont="1" applyFill="1" applyBorder="1" applyAlignment="1">
      <alignment horizontal="left" indent="6"/>
    </xf>
    <xf numFmtId="0" fontId="24" fillId="25" borderId="18" xfId="63" applyFont="1" applyFill="1" applyBorder="1" applyAlignment="1">
      <alignment horizontal="right" indent="6"/>
    </xf>
    <xf numFmtId="0" fontId="51" fillId="26" borderId="31" xfId="63" applyFont="1" applyFill="1" applyBorder="1" applyAlignment="1">
      <alignment horizontal="left" vertical="center"/>
    </xf>
    <xf numFmtId="1" fontId="25" fillId="25" borderId="0" xfId="63" applyNumberFormat="1" applyFont="1" applyFill="1" applyBorder="1" applyAlignment="1">
      <alignment horizontal="center" vertical="center" wrapText="1"/>
    </xf>
    <xf numFmtId="0" fontId="15" fillId="46" borderId="0" xfId="63" applyFont="1" applyFill="1" applyBorder="1" applyAlignment="1">
      <alignment horizontal="center"/>
    </xf>
    <xf numFmtId="3" fontId="15" fillId="0" borderId="0" xfId="58" applyNumberFormat="1" applyFont="1" applyBorder="1" applyAlignment="1">
      <alignment horizontal="center"/>
    </xf>
    <xf numFmtId="0" fontId="207" fillId="25" borderId="0" xfId="63" applyFont="1" applyFill="1" applyBorder="1" applyAlignment="1">
      <alignment horizontal="center" vertical="center"/>
    </xf>
    <xf numFmtId="3" fontId="52" fillId="25" borderId="79" xfId="63" quotePrefix="1" applyNumberFormat="1" applyFont="1" applyFill="1" applyBorder="1" applyAlignment="1">
      <alignment horizontal="center" vertical="center" wrapText="1"/>
    </xf>
    <xf numFmtId="0" fontId="188" fillId="0" borderId="0" xfId="317" applyFont="1" applyFill="1" applyBorder="1" applyAlignment="1">
      <alignment horizontal="left" vertical="top"/>
    </xf>
    <xf numFmtId="0" fontId="146" fillId="25" borderId="0" xfId="63" applyFont="1" applyFill="1" applyBorder="1" applyAlignment="1">
      <alignment horizontal="center" vertical="center"/>
    </xf>
    <xf numFmtId="0" fontId="21" fillId="25" borderId="0" xfId="63" applyFont="1" applyFill="1" applyBorder="1" applyAlignment="1">
      <alignment horizontal="right"/>
    </xf>
    <xf numFmtId="0" fontId="50" fillId="25" borderId="0" xfId="63" applyFont="1" applyFill="1" applyBorder="1" applyAlignment="1">
      <alignment horizontal="right" vertical="center" wrapText="1"/>
    </xf>
    <xf numFmtId="0" fontId="15" fillId="25" borderId="0" xfId="63" applyFill="1" applyBorder="1" applyAlignment="1">
      <alignment horizontal="right" vertical="center"/>
    </xf>
    <xf numFmtId="0" fontId="80" fillId="25" borderId="0" xfId="63" applyFont="1" applyFill="1" applyBorder="1" applyAlignment="1">
      <alignment horizontal="left" vertical="center"/>
    </xf>
    <xf numFmtId="3" fontId="91" fillId="25" borderId="0" xfId="63" applyNumberFormat="1" applyFont="1" applyFill="1" applyBorder="1" applyAlignment="1">
      <alignment horizontal="right" vertical="center"/>
    </xf>
    <xf numFmtId="0" fontId="19" fillId="25" borderId="19" xfId="63" applyFont="1" applyFill="1" applyBorder="1" applyAlignment="1">
      <alignment horizontal="right" vertical="center"/>
    </xf>
    <xf numFmtId="1" fontId="25" fillId="25" borderId="0" xfId="63" applyNumberFormat="1" applyFont="1" applyFill="1" applyBorder="1" applyAlignment="1">
      <alignment horizontal="right" vertical="center" wrapText="1"/>
    </xf>
    <xf numFmtId="0" fontId="25" fillId="0" borderId="0" xfId="63" applyFont="1" applyBorder="1" applyAlignment="1">
      <alignment horizontal="right" vertical="center" wrapText="1"/>
    </xf>
    <xf numFmtId="0" fontId="31" fillId="25" borderId="0" xfId="63" applyFont="1" applyFill="1" applyBorder="1" applyAlignment="1">
      <alignment horizontal="center" vertical="center" wrapText="1"/>
    </xf>
    <xf numFmtId="0" fontId="57" fillId="25" borderId="0" xfId="63" applyFont="1" applyFill="1" applyBorder="1" applyAlignment="1">
      <alignment vertical="center"/>
    </xf>
    <xf numFmtId="0" fontId="80" fillId="24" borderId="0" xfId="66" applyFont="1" applyFill="1" applyBorder="1" applyAlignment="1">
      <alignment horizontal="center" vertical="top"/>
    </xf>
    <xf numFmtId="0" fontId="91" fillId="25" borderId="0" xfId="63" applyFont="1" applyFill="1" applyBorder="1" applyAlignment="1">
      <alignment horizontal="left" vertical="top" wrapText="1"/>
    </xf>
    <xf numFmtId="0" fontId="146" fillId="25" borderId="19" xfId="63" applyFont="1" applyFill="1" applyBorder="1"/>
    <xf numFmtId="1" fontId="31" fillId="25" borderId="0" xfId="63" applyNumberFormat="1" applyFont="1" applyFill="1" applyBorder="1" applyAlignment="1">
      <alignment horizontal="center" vertical="center" wrapText="1"/>
    </xf>
    <xf numFmtId="0" fontId="31" fillId="0" borderId="0" xfId="63" applyFont="1" applyBorder="1" applyAlignment="1">
      <alignment horizontal="center" vertical="center" wrapText="1"/>
    </xf>
    <xf numFmtId="0" fontId="24" fillId="25" borderId="0" xfId="63" applyFont="1" applyFill="1" applyBorder="1" applyAlignment="1">
      <alignment horizontal="center" vertical="center" wrapText="1"/>
    </xf>
    <xf numFmtId="0" fontId="51" fillId="25" borderId="0" xfId="63" applyFont="1" applyFill="1" applyBorder="1"/>
    <xf numFmtId="0" fontId="22" fillId="25" borderId="0" xfId="63" applyFont="1" applyFill="1" applyBorder="1" applyAlignment="1">
      <alignment horizontal="justify" vertical="top"/>
    </xf>
    <xf numFmtId="0" fontId="22" fillId="25" borderId="0" xfId="63" applyFont="1" applyFill="1" applyBorder="1" applyAlignment="1">
      <alignment horizontal="left" vertical="top" wrapText="1"/>
    </xf>
    <xf numFmtId="3" fontId="22" fillId="25" borderId="0" xfId="63" applyNumberFormat="1" applyFont="1" applyFill="1" applyBorder="1" applyAlignment="1">
      <alignment horizontal="right" vertical="center"/>
    </xf>
    <xf numFmtId="1" fontId="24" fillId="25" borderId="0" xfId="63" applyNumberFormat="1" applyFont="1" applyFill="1" applyBorder="1" applyAlignment="1">
      <alignment horizontal="center" vertical="center" wrapText="1"/>
    </xf>
    <xf numFmtId="0" fontId="24" fillId="0" borderId="0" xfId="63" applyFont="1" applyBorder="1" applyAlignment="1">
      <alignment horizontal="center" vertical="center" wrapText="1"/>
    </xf>
    <xf numFmtId="0" fontId="91" fillId="24" borderId="0" xfId="66" applyFont="1" applyFill="1" applyBorder="1" applyAlignment="1">
      <alignment horizontal="left" vertical="top"/>
    </xf>
    <xf numFmtId="0" fontId="24" fillId="0" borderId="0" xfId="63" applyFont="1" applyBorder="1" applyAlignment="1">
      <alignment horizontal="center" vertical="top" wrapText="1"/>
    </xf>
    <xf numFmtId="0" fontId="24" fillId="25" borderId="0" xfId="317" applyFont="1" applyFill="1" applyBorder="1" applyAlignment="1">
      <alignment horizontal="center"/>
    </xf>
    <xf numFmtId="0" fontId="51" fillId="25" borderId="0" xfId="317" applyFont="1" applyFill="1" applyBorder="1" applyAlignment="1"/>
    <xf numFmtId="0" fontId="52" fillId="24" borderId="0" xfId="66" applyFont="1" applyFill="1" applyBorder="1" applyAlignment="1">
      <alignment horizontal="left"/>
    </xf>
    <xf numFmtId="3" fontId="210" fillId="25" borderId="0" xfId="221" applyNumberFormat="1" applyFont="1" applyFill="1" applyBorder="1" applyAlignment="1" applyProtection="1">
      <alignment horizontal="left"/>
    </xf>
    <xf numFmtId="0" fontId="24" fillId="0" borderId="0" xfId="317" applyFont="1" applyBorder="1" applyAlignment="1">
      <alignment horizontal="center"/>
    </xf>
    <xf numFmtId="0" fontId="19" fillId="25" borderId="19" xfId="63" applyFont="1" applyFill="1" applyBorder="1" applyAlignment="1"/>
    <xf numFmtId="0" fontId="50" fillId="25" borderId="0" xfId="317" applyFont="1" applyFill="1" applyBorder="1" applyAlignment="1"/>
    <xf numFmtId="49" fontId="25" fillId="25" borderId="0" xfId="63" applyNumberFormat="1" applyFont="1" applyFill="1" applyBorder="1" applyAlignment="1">
      <alignment horizontal="left"/>
    </xf>
    <xf numFmtId="3" fontId="211" fillId="25" borderId="0" xfId="63" applyNumberFormat="1" applyFont="1" applyFill="1" applyBorder="1" applyAlignment="1">
      <alignment horizontal="right"/>
    </xf>
    <xf numFmtId="49" fontId="25" fillId="26" borderId="0" xfId="338" applyNumberFormat="1" applyFont="1" applyFill="1" applyBorder="1" applyAlignment="1">
      <alignment horizontal="right"/>
    </xf>
    <xf numFmtId="0" fontId="16" fillId="0" borderId="0" xfId="63" applyFont="1" applyAlignment="1"/>
    <xf numFmtId="2" fontId="22" fillId="0" borderId="0" xfId="63" applyNumberFormat="1" applyFont="1" applyAlignment="1"/>
    <xf numFmtId="0" fontId="154" fillId="0" borderId="0" xfId="227" applyFont="1" applyFill="1" applyBorder="1" applyAlignment="1">
      <alignment horizontal="right"/>
    </xf>
    <xf numFmtId="0" fontId="155" fillId="26" borderId="0" xfId="227" applyFont="1" applyFill="1" applyBorder="1" applyAlignment="1">
      <alignment vertical="top" wrapText="1"/>
    </xf>
    <xf numFmtId="178" fontId="154" fillId="0" borderId="0" xfId="58" applyNumberFormat="1" applyFont="1" applyFill="1" applyBorder="1"/>
    <xf numFmtId="0" fontId="130" fillId="0" borderId="0" xfId="227" applyFont="1" applyFill="1" applyBorder="1" applyAlignment="1">
      <alignment vertical="justify" wrapText="1"/>
    </xf>
    <xf numFmtId="17" fontId="185" fillId="0" borderId="0" xfId="227" applyNumberFormat="1" applyFont="1" applyFill="1" applyBorder="1" applyAlignment="1">
      <alignment horizontal="center"/>
    </xf>
    <xf numFmtId="1" fontId="154" fillId="0" borderId="0" xfId="227" applyNumberFormat="1" applyFont="1" applyFill="1" applyBorder="1"/>
    <xf numFmtId="0" fontId="19" fillId="0" borderId="0" xfId="329" applyFont="1" applyFill="1" applyBorder="1" applyAlignment="1">
      <alignment horizontal="center"/>
    </xf>
    <xf numFmtId="0" fontId="51" fillId="0" borderId="0" xfId="227" applyFont="1" applyFill="1" applyBorder="1" applyAlignment="1">
      <alignment horizontal="center"/>
    </xf>
    <xf numFmtId="0" fontId="57" fillId="0" borderId="0" xfId="227" applyFont="1" applyFill="1" applyBorder="1"/>
    <xf numFmtId="0" fontId="148" fillId="0" borderId="0" xfId="227" applyFont="1" applyFill="1" applyBorder="1"/>
    <xf numFmtId="180" fontId="15" fillId="0" borderId="0" xfId="227" applyNumberFormat="1" applyFont="1" applyFill="1" applyBorder="1"/>
    <xf numFmtId="174" fontId="15" fillId="0" borderId="0" xfId="227" applyNumberFormat="1" applyFont="1" applyFill="1" applyBorder="1"/>
    <xf numFmtId="0" fontId="144" fillId="0" borderId="0" xfId="227" applyFont="1" applyFill="1" applyBorder="1" applyAlignment="1">
      <alignment horizontal="center" vertical="center"/>
    </xf>
    <xf numFmtId="0" fontId="15" fillId="0" borderId="0" xfId="227" applyFill="1" applyBorder="1" applyAlignment="1">
      <alignment horizontal="center"/>
    </xf>
    <xf numFmtId="0" fontId="67" fillId="0" borderId="0" xfId="227" applyFont="1" applyFill="1" applyBorder="1"/>
    <xf numFmtId="178" fontId="0" fillId="0" borderId="0" xfId="58" applyNumberFormat="1" applyFont="1" applyFill="1" applyBorder="1"/>
    <xf numFmtId="181" fontId="15" fillId="0" borderId="0" xfId="227" applyNumberFormat="1" applyFont="1" applyFill="1" applyBorder="1" applyAlignment="1">
      <alignment horizontal="left" indent="1"/>
    </xf>
    <xf numFmtId="166" fontId="18" fillId="0" borderId="0" xfId="227" applyNumberFormat="1" applyFont="1" applyFill="1" applyBorder="1" applyAlignment="1">
      <alignment horizontal="right"/>
    </xf>
    <xf numFmtId="181" fontId="18" fillId="0" borderId="0" xfId="227" applyNumberFormat="1" applyFont="1" applyFill="1" applyBorder="1" applyAlignment="1">
      <alignment horizontal="right"/>
    </xf>
    <xf numFmtId="0" fontId="15" fillId="0" borderId="0" xfId="227" applyFont="1" applyFill="1" applyBorder="1" applyAlignment="1">
      <alignment horizontal="center"/>
    </xf>
    <xf numFmtId="181" fontId="154" fillId="0" borderId="0" xfId="227" applyNumberFormat="1" applyFont="1" applyFill="1" applyBorder="1" applyAlignment="1">
      <alignment horizontal="right"/>
    </xf>
    <xf numFmtId="166" fontId="154" fillId="0" borderId="0" xfId="227" applyNumberFormat="1" applyFont="1" applyFill="1" applyBorder="1" applyAlignment="1">
      <alignment horizontal="right"/>
    </xf>
    <xf numFmtId="0" fontId="132" fillId="0" borderId="0" xfId="40" applyFont="1" applyFill="1" applyBorder="1" applyAlignment="1" applyProtection="1">
      <alignment horizontal="left" indent="1"/>
    </xf>
    <xf numFmtId="0" fontId="23" fillId="0" borderId="0" xfId="227" applyFont="1" applyFill="1" applyBorder="1" applyAlignment="1">
      <alignment vertical="top" wrapText="1"/>
    </xf>
    <xf numFmtId="0" fontId="18" fillId="0" borderId="0" xfId="227" applyFont="1" applyFill="1" applyBorder="1" applyAlignment="1">
      <alignment horizontal="left" vertical="top" wrapText="1" indent="1"/>
    </xf>
    <xf numFmtId="0" fontId="154" fillId="0" borderId="0" xfId="227" applyFont="1" applyFill="1" applyBorder="1" applyAlignment="1">
      <alignment vertical="top" wrapText="1"/>
    </xf>
    <xf numFmtId="0" fontId="18" fillId="0" borderId="0" xfId="227" applyFont="1" applyFill="1" applyBorder="1" applyAlignment="1">
      <alignment vertical="top" wrapText="1"/>
    </xf>
    <xf numFmtId="166" fontId="18" fillId="0" borderId="0" xfId="227" applyNumberFormat="1" applyFont="1" applyFill="1" applyBorder="1" applyAlignment="1">
      <alignment vertical="top" wrapText="1"/>
    </xf>
    <xf numFmtId="181" fontId="18" fillId="0" borderId="0" xfId="227" applyNumberFormat="1" applyFont="1" applyFill="1" applyBorder="1"/>
    <xf numFmtId="0" fontId="51" fillId="0" borderId="0" xfId="227" applyFont="1" applyFill="1" applyBorder="1" applyAlignment="1">
      <alignment horizontal="right" vertical="center"/>
    </xf>
    <xf numFmtId="0" fontId="51" fillId="0" borderId="0" xfId="227" applyFont="1" applyFill="1" applyBorder="1" applyAlignment="1">
      <alignment horizontal="left" indent="3"/>
    </xf>
    <xf numFmtId="0" fontId="172" fillId="0" borderId="0" xfId="227" applyFont="1" applyFill="1" applyBorder="1"/>
    <xf numFmtId="0" fontId="144" fillId="0" borderId="0" xfId="227" applyFont="1" applyFill="1" applyBorder="1" applyAlignment="1">
      <alignment horizontal="center"/>
    </xf>
    <xf numFmtId="0" fontId="51" fillId="0" borderId="0" xfId="227" applyFont="1" applyFill="1" applyBorder="1" applyAlignment="1">
      <alignment horizontal="right"/>
    </xf>
    <xf numFmtId="3" fontId="115" fillId="0" borderId="0" xfId="227" applyNumberFormat="1" applyFont="1" applyFill="1" applyBorder="1"/>
    <xf numFmtId="168" fontId="115" fillId="0" borderId="0" xfId="227" applyNumberFormat="1" applyFont="1" applyFill="1" applyBorder="1"/>
    <xf numFmtId="0" fontId="16" fillId="0" borderId="0" xfId="227" applyFont="1" applyFill="1" applyBorder="1"/>
    <xf numFmtId="0" fontId="15" fillId="0" borderId="0" xfId="227" applyFont="1" applyFill="1" applyBorder="1" applyAlignment="1">
      <alignment vertical="top"/>
    </xf>
    <xf numFmtId="2" fontId="15" fillId="0" borderId="0" xfId="227" applyNumberFormat="1" applyFill="1" applyBorder="1"/>
    <xf numFmtId="173" fontId="15" fillId="0" borderId="0" xfId="227" applyNumberFormat="1" applyFont="1" applyFill="1" applyBorder="1"/>
    <xf numFmtId="1" fontId="144" fillId="0" borderId="0" xfId="227" applyNumberFormat="1" applyFont="1" applyFill="1" applyBorder="1" applyAlignment="1">
      <alignment horizontal="center" vertical="center" wrapText="1"/>
    </xf>
    <xf numFmtId="0" fontId="176" fillId="0" borderId="0" xfId="227" applyFont="1" applyFill="1" applyBorder="1"/>
    <xf numFmtId="0" fontId="163" fillId="0" borderId="0" xfId="227" applyFont="1" applyFill="1" applyBorder="1" applyAlignment="1">
      <alignment vertical="center" wrapText="1"/>
    </xf>
    <xf numFmtId="0" fontId="164" fillId="0" borderId="0" xfId="227" applyFont="1" applyFill="1" applyBorder="1" applyAlignment="1">
      <alignment vertical="center" wrapText="1"/>
    </xf>
    <xf numFmtId="1" fontId="15" fillId="0" borderId="0" xfId="227" applyNumberFormat="1" applyFill="1" applyBorder="1" applyAlignment="1">
      <alignment horizontal="right"/>
    </xf>
    <xf numFmtId="49" fontId="144" fillId="0" borderId="0" xfId="227" applyNumberFormat="1" applyFont="1" applyFill="1" applyBorder="1"/>
    <xf numFmtId="0" fontId="112" fillId="0" borderId="0" xfId="227" applyFont="1" applyFill="1" applyBorder="1"/>
    <xf numFmtId="166" fontId="15" fillId="0" borderId="0" xfId="227" applyNumberFormat="1" applyFill="1" applyBorder="1" applyAlignment="1">
      <alignment horizontal="center"/>
    </xf>
    <xf numFmtId="0" fontId="38" fillId="0" borderId="0" xfId="227" applyFont="1" applyFill="1" applyBorder="1" applyAlignment="1">
      <alignment vertical="top"/>
    </xf>
    <xf numFmtId="1" fontId="15" fillId="0" borderId="0" xfId="227" applyNumberFormat="1" applyFill="1" applyBorder="1" applyAlignment="1">
      <alignment horizontal="left"/>
    </xf>
    <xf numFmtId="0" fontId="167" fillId="0" borderId="0" xfId="227" applyFont="1" applyFill="1" applyBorder="1" applyAlignment="1">
      <alignment horizontal="justify" vertical="center" wrapText="1"/>
    </xf>
    <xf numFmtId="0" fontId="130" fillId="0" borderId="0" xfId="227" applyFont="1" applyFill="1" applyBorder="1" applyAlignment="1">
      <alignment vertical="top" wrapText="1"/>
    </xf>
    <xf numFmtId="0" fontId="153" fillId="0" borderId="0" xfId="227" applyFont="1" applyFill="1" applyBorder="1" applyAlignment="1">
      <alignment vertical="top" wrapText="1"/>
    </xf>
    <xf numFmtId="0" fontId="166" fillId="0" borderId="0" xfId="227" applyFont="1" applyFill="1" applyBorder="1" applyAlignment="1">
      <alignment vertical="top" wrapText="1"/>
    </xf>
    <xf numFmtId="1" fontId="51" fillId="0" borderId="0" xfId="227" applyNumberFormat="1" applyFont="1" applyFill="1" applyBorder="1" applyAlignment="1">
      <alignment horizontal="center"/>
    </xf>
    <xf numFmtId="3" fontId="15" fillId="0" borderId="0" xfId="227" applyNumberFormat="1" applyFill="1" applyBorder="1" applyAlignment="1">
      <alignment horizontal="center"/>
    </xf>
    <xf numFmtId="49" fontId="51" fillId="0" borderId="0" xfId="227" applyNumberFormat="1" applyFont="1" applyFill="1" applyBorder="1" applyAlignment="1">
      <alignment horizontal="center"/>
    </xf>
    <xf numFmtId="2" fontId="51" fillId="0" borderId="0" xfId="227" applyNumberFormat="1" applyFont="1" applyFill="1" applyBorder="1" applyAlignment="1">
      <alignment horizontal="center"/>
    </xf>
    <xf numFmtId="0" fontId="167" fillId="0" borderId="0" xfId="227" applyFont="1" applyFill="1" applyBorder="1" applyAlignment="1">
      <alignment vertical="top" wrapText="1"/>
    </xf>
    <xf numFmtId="0" fontId="144" fillId="0" borderId="0" xfId="227" applyFont="1" applyFill="1" applyBorder="1"/>
    <xf numFmtId="1" fontId="112" fillId="0" borderId="0" xfId="227" applyNumberFormat="1" applyFont="1" applyFill="1" applyBorder="1" applyAlignment="1">
      <alignment horizontal="right"/>
    </xf>
    <xf numFmtId="1" fontId="15" fillId="0" borderId="0" xfId="227" applyNumberFormat="1" applyFont="1" applyFill="1" applyBorder="1" applyAlignment="1">
      <alignment horizontal="left"/>
    </xf>
    <xf numFmtId="166" fontId="15" fillId="0" borderId="0" xfId="227" applyNumberFormat="1" applyFill="1" applyBorder="1" applyAlignment="1">
      <alignment horizontal="left"/>
    </xf>
    <xf numFmtId="0" fontId="166" fillId="0" borderId="0" xfId="227" applyFont="1" applyFill="1" applyBorder="1" applyAlignment="1">
      <alignment horizontal="justify" vertical="top" wrapText="1"/>
    </xf>
    <xf numFmtId="0" fontId="144" fillId="0" borderId="0" xfId="227" applyFont="1" applyFill="1" applyBorder="1" applyAlignment="1">
      <alignment horizontal="center" vertical="center" wrapText="1"/>
    </xf>
    <xf numFmtId="49" fontId="51" fillId="0" borderId="0" xfId="227" applyNumberFormat="1" applyFont="1" applyFill="1" applyBorder="1"/>
    <xf numFmtId="0" fontId="15" fillId="0" borderId="0" xfId="227" applyNumberFormat="1" applyFill="1" applyBorder="1"/>
    <xf numFmtId="2" fontId="15" fillId="0" borderId="0" xfId="227" applyNumberFormat="1" applyFont="1" applyFill="1" applyBorder="1"/>
    <xf numFmtId="0" fontId="177" fillId="0" borderId="0" xfId="227" applyFont="1" applyFill="1" applyBorder="1" applyAlignment="1">
      <alignment vertical="center" wrapText="1"/>
    </xf>
    <xf numFmtId="0" fontId="182" fillId="0" borderId="0" xfId="227" applyFont="1" applyFill="1" applyBorder="1" applyAlignment="1">
      <alignment horizontal="left" vertical="center" wrapText="1"/>
    </xf>
    <xf numFmtId="0" fontId="144" fillId="0" borderId="0" xfId="227" applyFont="1" applyFill="1" applyBorder="1" applyAlignment="1">
      <alignment vertical="center"/>
    </xf>
    <xf numFmtId="0" fontId="112" fillId="0" borderId="0" xfId="227" applyFont="1" applyFill="1" applyBorder="1" applyAlignment="1">
      <alignment vertical="center"/>
    </xf>
    <xf numFmtId="3" fontId="144" fillId="0" borderId="0" xfId="227" applyNumberFormat="1" applyFont="1" applyFill="1" applyBorder="1" applyAlignment="1">
      <alignment vertical="center"/>
    </xf>
    <xf numFmtId="0" fontId="36" fillId="0" borderId="0" xfId="227" applyFont="1" applyFill="1" applyBorder="1"/>
    <xf numFmtId="3" fontId="36" fillId="0" borderId="0" xfId="227" applyNumberFormat="1" applyFont="1" applyFill="1" applyBorder="1"/>
    <xf numFmtId="0" fontId="26" fillId="0" borderId="0" xfId="227" applyFont="1" applyFill="1" applyBorder="1"/>
    <xf numFmtId="168" fontId="26" fillId="0" borderId="0" xfId="227" applyNumberFormat="1" applyFont="1" applyFill="1" applyBorder="1"/>
    <xf numFmtId="0" fontId="203" fillId="0" borderId="0" xfId="227" applyFont="1" applyFill="1" applyBorder="1"/>
    <xf numFmtId="0" fontId="146" fillId="0" borderId="0" xfId="227" applyFont="1" applyFill="1" applyBorder="1" applyAlignment="1">
      <alignment vertical="top" wrapText="1"/>
    </xf>
    <xf numFmtId="3" fontId="51" fillId="0" borderId="0" xfId="227" applyNumberFormat="1" applyFont="1" applyFill="1" applyBorder="1" applyAlignment="1">
      <alignment horizontal="left"/>
    </xf>
    <xf numFmtId="3" fontId="15" fillId="0" borderId="0" xfId="227" applyNumberFormat="1" applyFont="1" applyFill="1" applyBorder="1" applyAlignment="1">
      <alignment horizontal="left"/>
    </xf>
    <xf numFmtId="0" fontId="15" fillId="0" borderId="0" xfId="70" applyFill="1" applyBorder="1" applyProtection="1">
      <protection locked="0"/>
    </xf>
    <xf numFmtId="0" fontId="15" fillId="0" borderId="0" xfId="70" applyFill="1" applyBorder="1" applyAlignment="1" applyProtection="1">
      <alignment vertical="center"/>
      <protection locked="0"/>
    </xf>
    <xf numFmtId="0" fontId="15" fillId="0" borderId="0" xfId="0" applyFont="1" applyFill="1" applyBorder="1" applyAlignment="1" applyProtection="1">
      <alignment vertical="center"/>
      <protection locked="0"/>
    </xf>
    <xf numFmtId="0" fontId="15" fillId="0" borderId="0" xfId="0" applyFont="1" applyFill="1" applyBorder="1" applyProtection="1">
      <protection locked="0"/>
    </xf>
    <xf numFmtId="0" fontId="15" fillId="0" borderId="0" xfId="227" applyFont="1" applyFill="1" applyBorder="1" applyProtection="1">
      <protection locked="0"/>
    </xf>
    <xf numFmtId="0" fontId="0" fillId="0" borderId="0" xfId="0" applyFill="1" applyBorder="1" applyProtection="1">
      <protection locked="0"/>
    </xf>
    <xf numFmtId="0" fontId="0" fillId="0" borderId="0" xfId="0" applyFill="1" applyBorder="1" applyAlignment="1" applyProtection="1">
      <alignment vertical="center"/>
      <protection locked="0"/>
    </xf>
    <xf numFmtId="0" fontId="194" fillId="0" borderId="0" xfId="332" applyFill="1" applyBorder="1"/>
    <xf numFmtId="0" fontId="66" fillId="0" borderId="0" xfId="70" applyFont="1" applyFill="1" applyBorder="1" applyProtection="1">
      <protection locked="0"/>
    </xf>
    <xf numFmtId="168" fontId="66" fillId="0" borderId="0" xfId="70" applyNumberFormat="1" applyFont="1" applyFill="1" applyBorder="1" applyProtection="1">
      <protection locked="0"/>
    </xf>
    <xf numFmtId="0" fontId="51" fillId="0" borderId="0" xfId="70" applyFont="1" applyFill="1" applyBorder="1" applyProtection="1">
      <protection locked="0"/>
    </xf>
    <xf numFmtId="0" fontId="66" fillId="0" borderId="0" xfId="0" applyFont="1" applyFill="1" applyBorder="1" applyProtection="1">
      <protection locked="0"/>
    </xf>
    <xf numFmtId="168" fontId="15" fillId="0" borderId="0" xfId="70" applyNumberFormat="1" applyFill="1" applyBorder="1" applyProtection="1">
      <protection locked="0"/>
    </xf>
    <xf numFmtId="0" fontId="194" fillId="0" borderId="0" xfId="332" applyFill="1" applyBorder="1" applyProtection="1">
      <protection locked="0"/>
    </xf>
    <xf numFmtId="0" fontId="67" fillId="0" borderId="0" xfId="0" applyFont="1" applyFill="1" applyBorder="1" applyProtection="1">
      <protection locked="0"/>
    </xf>
    <xf numFmtId="0" fontId="67" fillId="0" borderId="0" xfId="70" applyFont="1" applyFill="1" applyBorder="1" applyProtection="1">
      <protection locked="0"/>
    </xf>
    <xf numFmtId="0" fontId="51" fillId="0" borderId="0" xfId="0" applyFont="1" applyFill="1" applyBorder="1" applyProtection="1">
      <protection locked="0"/>
    </xf>
    <xf numFmtId="168" fontId="16" fillId="0" borderId="0" xfId="70" applyNumberFormat="1" applyFont="1" applyFill="1" applyBorder="1" applyProtection="1">
      <protection locked="0"/>
    </xf>
    <xf numFmtId="0" fontId="15" fillId="0" borderId="0" xfId="70" applyFont="1" applyFill="1" applyBorder="1" applyProtection="1">
      <protection locked="0"/>
    </xf>
    <xf numFmtId="168" fontId="18" fillId="0" borderId="0" xfId="70" applyNumberFormat="1" applyFont="1" applyFill="1" applyBorder="1" applyProtection="1">
      <protection locked="0"/>
    </xf>
    <xf numFmtId="168" fontId="204" fillId="0" borderId="0" xfId="70" applyNumberFormat="1" applyFont="1" applyFill="1" applyBorder="1" applyProtection="1">
      <protection locked="0"/>
    </xf>
    <xf numFmtId="0" fontId="18" fillId="0" borderId="0" xfId="70" applyFont="1" applyFill="1" applyBorder="1" applyProtection="1">
      <protection locked="0"/>
    </xf>
    <xf numFmtId="168" fontId="205" fillId="0" borderId="0" xfId="70" applyNumberFormat="1" applyFont="1" applyFill="1" applyBorder="1" applyProtection="1">
      <protection locked="0"/>
    </xf>
    <xf numFmtId="168" fontId="51" fillId="0" borderId="0" xfId="70" applyNumberFormat="1" applyFont="1" applyFill="1" applyBorder="1" applyProtection="1">
      <protection locked="0"/>
    </xf>
    <xf numFmtId="168" fontId="15" fillId="0" borderId="0" xfId="70" applyNumberFormat="1" applyFont="1" applyFill="1" applyBorder="1" applyProtection="1">
      <protection locked="0"/>
    </xf>
    <xf numFmtId="0" fontId="15" fillId="0" borderId="0" xfId="227" applyFont="1" applyFill="1" applyBorder="1" applyAlignment="1" applyProtection="1">
      <alignment vertical="center"/>
      <protection locked="0"/>
    </xf>
    <xf numFmtId="1" fontId="51" fillId="0" borderId="0" xfId="70" applyNumberFormat="1" applyFont="1" applyFill="1" applyBorder="1" applyProtection="1">
      <protection locked="0"/>
    </xf>
    <xf numFmtId="0" fontId="15" fillId="0" borderId="0" xfId="70" applyFill="1" applyBorder="1" applyAlignment="1" applyProtection="1">
      <alignment horizontal="center"/>
      <protection locked="0"/>
    </xf>
    <xf numFmtId="0" fontId="15" fillId="0" borderId="0" xfId="0" applyFont="1" applyFill="1" applyBorder="1" applyProtection="1"/>
    <xf numFmtId="0" fontId="115" fillId="0" borderId="0" xfId="70" applyFont="1" applyFill="1" applyBorder="1" applyAlignment="1" applyProtection="1">
      <alignment vertical="center" wrapText="1"/>
      <protection locked="0"/>
    </xf>
    <xf numFmtId="166" fontId="15" fillId="0" borderId="0" xfId="70" applyNumberFormat="1" applyFill="1" applyBorder="1" applyProtection="1">
      <protection locked="0"/>
    </xf>
    <xf numFmtId="0" fontId="26" fillId="0" borderId="0" xfId="0" applyFont="1" applyFill="1" applyBorder="1" applyProtection="1">
      <protection locked="0"/>
    </xf>
    <xf numFmtId="0" fontId="26" fillId="0" borderId="0" xfId="70" applyFont="1" applyFill="1" applyBorder="1" applyProtection="1">
      <protection locked="0"/>
    </xf>
    <xf numFmtId="0" fontId="21" fillId="0" borderId="0" xfId="70" applyFont="1" applyFill="1" applyBorder="1" applyProtection="1">
      <protection locked="0"/>
    </xf>
    <xf numFmtId="166" fontId="15" fillId="0" borderId="0" xfId="70" applyNumberFormat="1" applyFill="1" applyBorder="1" applyAlignment="1" applyProtection="1">
      <alignment horizontal="center"/>
      <protection locked="0"/>
    </xf>
    <xf numFmtId="0" fontId="15" fillId="0" borderId="0" xfId="70" applyFill="1" applyBorder="1" applyAlignment="1" applyProtection="1">
      <alignment horizontal="center" vertical="center"/>
      <protection locked="0"/>
    </xf>
    <xf numFmtId="0" fontId="71" fillId="0" borderId="0" xfId="70" applyFont="1" applyFill="1" applyBorder="1" applyAlignment="1" applyProtection="1">
      <alignment horizontal="left"/>
      <protection locked="0"/>
    </xf>
    <xf numFmtId="14" fontId="206" fillId="0" borderId="0" xfId="70" applyNumberFormat="1" applyFont="1" applyFill="1" applyBorder="1" applyAlignment="1" applyProtection="1">
      <protection locked="0"/>
    </xf>
    <xf numFmtId="0" fontId="206" fillId="0" borderId="0" xfId="70" applyFont="1" applyFill="1" applyBorder="1" applyAlignment="1" applyProtection="1">
      <alignment vertical="center" wrapText="1"/>
      <protection locked="0"/>
    </xf>
    <xf numFmtId="166" fontId="26" fillId="0" borderId="0" xfId="70" applyNumberFormat="1" applyFont="1" applyFill="1" applyBorder="1" applyProtection="1">
      <protection locked="0"/>
    </xf>
    <xf numFmtId="168" fontId="26" fillId="0" borderId="0" xfId="0" applyNumberFormat="1" applyFont="1" applyFill="1" applyBorder="1" applyProtection="1">
      <protection locked="0"/>
    </xf>
    <xf numFmtId="0" fontId="15" fillId="0" borderId="0" xfId="70" applyFont="1" applyFill="1" applyBorder="1" applyAlignment="1" applyProtection="1">
      <alignment wrapText="1"/>
      <protection locked="0"/>
    </xf>
    <xf numFmtId="0" fontId="15" fillId="0" borderId="0" xfId="70" applyFill="1" applyBorder="1" applyAlignment="1" applyProtection="1">
      <alignment wrapText="1"/>
      <protection locked="0"/>
    </xf>
    <xf numFmtId="168" fontId="15" fillId="0" borderId="0" xfId="70" applyNumberFormat="1" applyFill="1" applyBorder="1" applyAlignment="1" applyProtection="1">
      <alignment horizontal="center"/>
      <protection locked="0"/>
    </xf>
    <xf numFmtId="3" fontId="15" fillId="0" borderId="0" xfId="70" applyNumberFormat="1" applyFill="1" applyBorder="1" applyAlignment="1" applyProtection="1">
      <alignment horizontal="center"/>
      <protection locked="0"/>
    </xf>
    <xf numFmtId="0" fontId="26" fillId="0" borderId="0" xfId="227" applyFont="1" applyFill="1" applyBorder="1" applyProtection="1">
      <protection locked="0"/>
    </xf>
    <xf numFmtId="0" fontId="51" fillId="0" borderId="0" xfId="70" applyFont="1" applyFill="1" applyBorder="1" applyAlignment="1" applyProtection="1">
      <alignment vertical="center"/>
      <protection locked="0"/>
    </xf>
    <xf numFmtId="168" fontId="16" fillId="0" borderId="0" xfId="0" applyNumberFormat="1" applyFont="1" applyFill="1" applyBorder="1" applyProtection="1">
      <protection locked="0"/>
    </xf>
    <xf numFmtId="0" fontId="35" fillId="0" borderId="0" xfId="70" applyFont="1" applyFill="1" applyBorder="1" applyProtection="1">
      <protection locked="0"/>
    </xf>
    <xf numFmtId="0" fontId="35" fillId="0" borderId="0" xfId="0" applyFont="1" applyFill="1" applyBorder="1" applyProtection="1">
      <protection locked="0"/>
    </xf>
    <xf numFmtId="0" fontId="33" fillId="0" borderId="0" xfId="0" applyFont="1" applyFill="1" applyBorder="1" applyProtection="1">
      <protection locked="0"/>
    </xf>
    <xf numFmtId="0" fontId="33" fillId="0" borderId="0" xfId="70" applyFont="1" applyFill="1" applyBorder="1" applyProtection="1">
      <protection locked="0"/>
    </xf>
    <xf numFmtId="166" fontId="26" fillId="0" borderId="0" xfId="0" applyNumberFormat="1" applyFont="1" applyFill="1" applyBorder="1" applyProtection="1">
      <protection locked="0"/>
    </xf>
    <xf numFmtId="0" fontId="25" fillId="0" borderId="0" xfId="70" applyFont="1" applyFill="1" applyBorder="1" applyProtection="1">
      <protection locked="0"/>
    </xf>
    <xf numFmtId="0" fontId="16" fillId="0" borderId="0" xfId="70" applyFont="1" applyFill="1" applyBorder="1" applyProtection="1">
      <protection locked="0"/>
    </xf>
    <xf numFmtId="166" fontId="51" fillId="0" borderId="0" xfId="70" applyNumberFormat="1" applyFont="1" applyFill="1" applyBorder="1" applyProtection="1">
      <protection locked="0"/>
    </xf>
    <xf numFmtId="0" fontId="119" fillId="0" borderId="0" xfId="70" applyFont="1" applyFill="1" applyBorder="1" applyProtection="1">
      <protection locked="0"/>
    </xf>
    <xf numFmtId="0" fontId="132" fillId="0" borderId="0" xfId="40" applyFont="1" applyFill="1" applyBorder="1" applyProtection="1"/>
    <xf numFmtId="0" fontId="77" fillId="0" borderId="0" xfId="40" applyFont="1" applyFill="1" applyBorder="1" applyAlignment="1" applyProtection="1">
      <alignment horizontal="left" indent="1"/>
    </xf>
    <xf numFmtId="0" fontId="132" fillId="0" borderId="0" xfId="40" applyFont="1" applyFill="1" applyBorder="1" applyAlignment="1" applyProtection="1">
      <alignment horizontal="left"/>
    </xf>
    <xf numFmtId="0" fontId="15" fillId="0" borderId="0" xfId="227" applyFill="1" applyBorder="1" applyProtection="1">
      <protection locked="0"/>
    </xf>
    <xf numFmtId="0" fontId="33" fillId="0" borderId="0" xfId="227" applyFont="1" applyFill="1" applyBorder="1" applyProtection="1">
      <protection locked="0"/>
    </xf>
    <xf numFmtId="0" fontId="24" fillId="25" borderId="13" xfId="0" applyNumberFormat="1" applyFont="1" applyFill="1" applyBorder="1" applyAlignment="1">
      <alignment wrapText="1"/>
    </xf>
    <xf numFmtId="0" fontId="24" fillId="25" borderId="13" xfId="0" applyNumberFormat="1" applyFont="1" applyFill="1" applyBorder="1" applyAlignment="1">
      <alignment horizontal="center" wrapText="1"/>
    </xf>
    <xf numFmtId="0" fontId="24" fillId="25" borderId="61" xfId="0" applyNumberFormat="1" applyFont="1" applyFill="1" applyBorder="1" applyAlignment="1">
      <alignment horizontal="right"/>
    </xf>
    <xf numFmtId="0" fontId="115" fillId="0" borderId="0" xfId="70" applyFont="1" applyFill="1" applyBorder="1" applyAlignment="1">
      <alignment vertical="center"/>
    </xf>
    <xf numFmtId="0" fontId="115" fillId="0" borderId="0" xfId="70" applyFont="1" applyFill="1" applyBorder="1"/>
    <xf numFmtId="0" fontId="115" fillId="0" borderId="0" xfId="0" applyFont="1" applyFill="1" applyBorder="1"/>
    <xf numFmtId="0" fontId="134" fillId="0" borderId="0" xfId="70" applyFont="1" applyFill="1" applyBorder="1"/>
    <xf numFmtId="0" fontId="66" fillId="0" borderId="0" xfId="0" applyFont="1" applyFill="1" applyBorder="1"/>
    <xf numFmtId="1" fontId="143" fillId="0" borderId="0" xfId="68" applyNumberFormat="1" applyFont="1" applyFill="1" applyBorder="1" applyAlignment="1" applyProtection="1"/>
    <xf numFmtId="3" fontId="66" fillId="0" borderId="0" xfId="62" applyNumberFormat="1" applyFont="1" applyFill="1" applyBorder="1"/>
    <xf numFmtId="0" fontId="66" fillId="0" borderId="0" xfId="62" applyFont="1" applyFill="1" applyBorder="1"/>
    <xf numFmtId="0" fontId="147" fillId="0" borderId="0" xfId="62" applyFont="1" applyFill="1" applyBorder="1"/>
    <xf numFmtId="3" fontId="66" fillId="0" borderId="0" xfId="62" applyNumberFormat="1" applyFont="1" applyFill="1" applyBorder="1" applyAlignment="1"/>
    <xf numFmtId="1" fontId="147" fillId="0" borderId="0" xfId="62" applyNumberFormat="1" applyFont="1" applyFill="1" applyBorder="1"/>
    <xf numFmtId="178" fontId="147" fillId="0" borderId="0" xfId="220" applyNumberFormat="1" applyFont="1" applyFill="1" applyBorder="1"/>
    <xf numFmtId="3" fontId="15" fillId="0" borderId="0" xfId="62" applyNumberFormat="1" applyFill="1" applyBorder="1" applyAlignment="1">
      <alignment vertical="center"/>
    </xf>
    <xf numFmtId="3" fontId="147" fillId="0" borderId="0" xfId="62" applyNumberFormat="1" applyFont="1" applyFill="1" applyBorder="1"/>
    <xf numFmtId="178" fontId="147" fillId="0" borderId="0" xfId="220" applyNumberFormat="1" applyFont="1" applyFill="1" applyBorder="1" applyAlignment="1">
      <alignment vertical="center"/>
    </xf>
    <xf numFmtId="178" fontId="66" fillId="0" borderId="0" xfId="220" applyNumberFormat="1" applyFont="1" applyFill="1" applyBorder="1" applyAlignment="1"/>
    <xf numFmtId="3" fontId="55" fillId="0" borderId="0" xfId="62" applyNumberFormat="1" applyFont="1" applyFill="1" applyBorder="1"/>
    <xf numFmtId="0" fontId="15" fillId="0" borderId="0" xfId="62" applyFont="1" applyFill="1" applyBorder="1"/>
    <xf numFmtId="17" fontId="147" fillId="0" borderId="0" xfId="62" applyNumberFormat="1" applyFont="1" applyFill="1" applyBorder="1"/>
    <xf numFmtId="0" fontId="121" fillId="26" borderId="13" xfId="0" applyNumberFormat="1" applyFont="1" applyFill="1" applyBorder="1" applyAlignment="1">
      <alignment wrapText="1"/>
    </xf>
    <xf numFmtId="0" fontId="0" fillId="0" borderId="0" xfId="0" applyFill="1" applyBorder="1" applyAlignment="1">
      <alignment vertical="center"/>
    </xf>
    <xf numFmtId="166" fontId="0" fillId="0" borderId="0" xfId="0" applyNumberFormat="1" applyFill="1" applyBorder="1" applyAlignment="1"/>
    <xf numFmtId="0" fontId="0" fillId="0" borderId="0" xfId="0" applyFill="1" applyBorder="1" applyAlignment="1"/>
    <xf numFmtId="165" fontId="0" fillId="0" borderId="0" xfId="0" applyNumberFormat="1" applyFill="1" applyBorder="1" applyAlignment="1"/>
    <xf numFmtId="0" fontId="51" fillId="0" borderId="0" xfId="0" applyFont="1" applyFill="1" applyBorder="1" applyAlignment="1"/>
    <xf numFmtId="0" fontId="147" fillId="0" borderId="0" xfId="0" applyFont="1" applyFill="1" applyBorder="1" applyAlignment="1"/>
    <xf numFmtId="0" fontId="66" fillId="0" borderId="0" xfId="0" applyFont="1" applyFill="1" applyBorder="1" applyAlignment="1"/>
    <xf numFmtId="165" fontId="51" fillId="0" borderId="0" xfId="0" applyNumberFormat="1" applyFont="1" applyFill="1" applyBorder="1" applyAlignment="1"/>
    <xf numFmtId="0" fontId="15" fillId="0" borderId="0" xfId="0" applyFont="1" applyFill="1" applyBorder="1" applyAlignment="1"/>
    <xf numFmtId="165" fontId="0" fillId="0" borderId="0" xfId="0" applyNumberFormat="1" applyFill="1" applyBorder="1"/>
    <xf numFmtId="178" fontId="0" fillId="0" borderId="0" xfId="220" applyNumberFormat="1" applyFont="1" applyFill="1" applyBorder="1"/>
    <xf numFmtId="0" fontId="51" fillId="0" borderId="0" xfId="0" applyFont="1" applyFill="1" applyBorder="1"/>
    <xf numFmtId="0" fontId="147" fillId="0" borderId="0" xfId="0" applyFont="1" applyFill="1" applyBorder="1"/>
    <xf numFmtId="3" fontId="15" fillId="0" borderId="0" xfId="0" applyNumberFormat="1" applyFont="1" applyFill="1" applyBorder="1"/>
    <xf numFmtId="0" fontId="24" fillId="26" borderId="13" xfId="70" applyNumberFormat="1" applyFont="1" applyFill="1" applyBorder="1" applyAlignment="1">
      <alignment wrapText="1"/>
    </xf>
    <xf numFmtId="165" fontId="15" fillId="0" borderId="0" xfId="70" applyNumberFormat="1" applyFill="1" applyBorder="1"/>
    <xf numFmtId="0" fontId="66" fillId="0" borderId="0" xfId="70" applyFont="1" applyFill="1" applyBorder="1"/>
    <xf numFmtId="166" fontId="15" fillId="0" borderId="0" xfId="70" applyNumberFormat="1" applyFill="1" applyBorder="1" applyAlignment="1">
      <alignment vertical="center"/>
    </xf>
    <xf numFmtId="0" fontId="51" fillId="0" borderId="0" xfId="70" applyFont="1" applyFill="1" applyBorder="1" applyAlignment="1">
      <alignment vertical="center"/>
    </xf>
    <xf numFmtId="183" fontId="15" fillId="0" borderId="0" xfId="330" applyNumberFormat="1" applyFont="1" applyFill="1" applyBorder="1"/>
    <xf numFmtId="165" fontId="15" fillId="0" borderId="0" xfId="70" applyNumberFormat="1" applyFill="1" applyBorder="1" applyAlignment="1">
      <alignment vertical="center"/>
    </xf>
    <xf numFmtId="0" fontId="147" fillId="0" borderId="0" xfId="70" applyFont="1" applyFill="1" applyBorder="1" applyAlignment="1">
      <alignment vertical="center"/>
    </xf>
    <xf numFmtId="0" fontId="101" fillId="0" borderId="0" xfId="68" applyFill="1" applyBorder="1" applyAlignment="1" applyProtection="1">
      <alignment vertical="center"/>
    </xf>
    <xf numFmtId="0" fontId="147" fillId="0" borderId="0" xfId="70" applyFont="1" applyFill="1" applyBorder="1"/>
    <xf numFmtId="166" fontId="66" fillId="0" borderId="0" xfId="70" applyNumberFormat="1" applyFont="1" applyFill="1" applyBorder="1"/>
    <xf numFmtId="165" fontId="15" fillId="0" borderId="0" xfId="70" applyNumberFormat="1" applyFont="1" applyFill="1" applyBorder="1"/>
    <xf numFmtId="165" fontId="66" fillId="0" borderId="0" xfId="70" applyNumberFormat="1" applyFont="1" applyFill="1" applyBorder="1"/>
    <xf numFmtId="169" fontId="15" fillId="0" borderId="0" xfId="70" applyNumberFormat="1" applyFill="1" applyBorder="1"/>
    <xf numFmtId="166" fontId="15" fillId="0" borderId="0" xfId="70" applyNumberFormat="1" applyFont="1" applyFill="1" applyBorder="1"/>
    <xf numFmtId="166" fontId="15" fillId="0" borderId="0" xfId="70" applyNumberFormat="1" applyFill="1" applyBorder="1"/>
    <xf numFmtId="168" fontId="15" fillId="0" borderId="0" xfId="70" applyNumberFormat="1" applyFill="1" applyBorder="1"/>
    <xf numFmtId="167" fontId="15" fillId="0" borderId="0" xfId="70" applyNumberFormat="1" applyFill="1" applyBorder="1"/>
    <xf numFmtId="184" fontId="15" fillId="0" borderId="0" xfId="70" applyNumberFormat="1" applyFill="1" applyBorder="1"/>
    <xf numFmtId="185" fontId="15" fillId="0" borderId="0" xfId="70" applyNumberFormat="1" applyFill="1" applyBorder="1"/>
    <xf numFmtId="0" fontId="51" fillId="0" borderId="0" xfId="70" applyFont="1" applyFill="1" applyBorder="1"/>
    <xf numFmtId="0" fontId="67" fillId="0" borderId="0" xfId="70" applyFont="1" applyFill="1" applyBorder="1"/>
    <xf numFmtId="165" fontId="67" fillId="0" borderId="0" xfId="70" applyNumberFormat="1" applyFont="1" applyFill="1" applyBorder="1"/>
    <xf numFmtId="3" fontId="15" fillId="0" borderId="0" xfId="70" applyNumberFormat="1" applyFill="1" applyBorder="1" applyAlignment="1">
      <alignment vertical="center"/>
    </xf>
    <xf numFmtId="0" fontId="101" fillId="0" borderId="0" xfId="221" applyFill="1" applyBorder="1" applyAlignment="1" applyProtection="1"/>
    <xf numFmtId="0" fontId="15" fillId="0" borderId="0" xfId="63" applyFill="1" applyBorder="1" applyAlignment="1"/>
    <xf numFmtId="0" fontId="25" fillId="0" borderId="0" xfId="63" applyFont="1" applyFill="1" applyBorder="1" applyAlignment="1">
      <alignment horizontal="center" vertical="center" wrapText="1"/>
    </xf>
    <xf numFmtId="0" fontId="208" fillId="0" borderId="0" xfId="63" applyFont="1" applyFill="1" applyBorder="1" applyAlignment="1">
      <alignment horizontal="right" vertical="center" wrapText="1"/>
    </xf>
    <xf numFmtId="0" fontId="209" fillId="0" borderId="0" xfId="63" applyFont="1" applyFill="1" applyBorder="1" applyAlignment="1">
      <alignment horizontal="right" vertical="center" wrapText="1"/>
    </xf>
    <xf numFmtId="166" fontId="208" fillId="0" borderId="0" xfId="63" applyNumberFormat="1" applyFont="1" applyFill="1" applyBorder="1" applyAlignment="1">
      <alignment vertical="center" wrapText="1"/>
    </xf>
    <xf numFmtId="3" fontId="25" fillId="0" borderId="0" xfId="63" applyNumberFormat="1" applyFont="1" applyFill="1" applyBorder="1" applyAlignment="1">
      <alignment horizontal="right" vertical="center" wrapText="1"/>
    </xf>
    <xf numFmtId="0" fontId="21" fillId="0" borderId="0" xfId="63" applyFont="1" applyFill="1" applyBorder="1" applyAlignment="1">
      <alignment horizontal="center" vertical="center" wrapText="1"/>
    </xf>
    <xf numFmtId="0" fontId="31" fillId="0" borderId="0" xfId="63" applyFont="1" applyFill="1" applyBorder="1" applyAlignment="1">
      <alignment horizontal="center" vertical="center" wrapText="1"/>
    </xf>
    <xf numFmtId="166" fontId="24" fillId="0" borderId="0" xfId="63" applyNumberFormat="1" applyFont="1" applyFill="1" applyBorder="1" applyAlignment="1">
      <alignment vertical="center" wrapText="1"/>
    </xf>
    <xf numFmtId="0" fontId="24" fillId="0" borderId="0" xfId="63" applyFont="1" applyFill="1" applyBorder="1" applyAlignment="1">
      <alignment horizontal="center" vertical="center" wrapText="1"/>
    </xf>
    <xf numFmtId="0" fontId="24" fillId="0" borderId="0" xfId="317" applyFont="1" applyFill="1" applyBorder="1" applyAlignment="1">
      <alignment horizontal="center"/>
    </xf>
    <xf numFmtId="0" fontId="16" fillId="0" borderId="0" xfId="63" applyFont="1" applyFill="1" applyBorder="1" applyAlignment="1"/>
    <xf numFmtId="0" fontId="80" fillId="0" borderId="0" xfId="63" applyFont="1" applyFill="1" applyBorder="1" applyAlignment="1">
      <alignment horizontal="left" vertical="center"/>
    </xf>
    <xf numFmtId="2" fontId="22" fillId="0" borderId="0" xfId="63" applyNumberFormat="1" applyFont="1" applyFill="1" applyBorder="1" applyAlignment="1"/>
    <xf numFmtId="0" fontId="22" fillId="0" borderId="0" xfId="63" applyFont="1" applyFill="1" applyBorder="1" applyAlignment="1"/>
    <xf numFmtId="0" fontId="80" fillId="0" borderId="0" xfId="66" applyFont="1" applyFill="1" applyBorder="1" applyAlignment="1">
      <alignment horizontal="center" vertical="top"/>
    </xf>
    <xf numFmtId="0" fontId="91" fillId="0" borderId="0" xfId="63" applyFont="1" applyFill="1" applyBorder="1" applyAlignment="1">
      <alignment horizontal="left" vertical="top" wrapText="1"/>
    </xf>
    <xf numFmtId="0" fontId="22" fillId="0" borderId="0" xfId="63" applyFont="1" applyFill="1" applyBorder="1" applyAlignment="1">
      <alignment horizontal="justify" vertical="top"/>
    </xf>
    <xf numFmtId="0" fontId="22" fillId="0" borderId="0" xfId="63" applyFont="1" applyFill="1" applyBorder="1" applyAlignment="1">
      <alignment horizontal="left" vertical="top" wrapText="1"/>
    </xf>
    <xf numFmtId="0" fontId="91" fillId="0" borderId="0" xfId="66" applyFont="1" applyFill="1" applyBorder="1" applyAlignment="1">
      <alignment horizontal="left" vertical="top"/>
    </xf>
    <xf numFmtId="0" fontId="24" fillId="0" borderId="0" xfId="63" applyFont="1" applyFill="1" applyBorder="1" applyAlignment="1">
      <alignment horizontal="center" vertical="top" wrapText="1"/>
    </xf>
    <xf numFmtId="0" fontId="22" fillId="25" borderId="0" xfId="63" applyFont="1" applyFill="1" applyBorder="1" applyAlignment="1">
      <alignment horizontal="left" vertical="top"/>
    </xf>
    <xf numFmtId="0" fontId="1" fillId="0" borderId="0" xfId="336" applyFill="1" applyBorder="1"/>
    <xf numFmtId="168" fontId="101" fillId="0" borderId="0" xfId="68" applyNumberFormat="1" applyFill="1" applyBorder="1" applyAlignment="1" applyProtection="1"/>
    <xf numFmtId="0" fontId="15" fillId="0" borderId="0" xfId="0" applyFont="1" applyFill="1" applyBorder="1"/>
    <xf numFmtId="0" fontId="15" fillId="0" borderId="0" xfId="0" applyFont="1" applyFill="1" applyBorder="1" applyAlignment="1">
      <alignment vertical="center"/>
    </xf>
    <xf numFmtId="0" fontId="141" fillId="0" borderId="0" xfId="62" applyFont="1" applyFill="1" applyBorder="1"/>
    <xf numFmtId="0" fontId="55" fillId="0" borderId="0" xfId="0" applyFont="1" applyFill="1" applyBorder="1"/>
    <xf numFmtId="166" fontId="55" fillId="0" borderId="0" xfId="0" applyNumberFormat="1" applyFont="1" applyFill="1" applyBorder="1"/>
    <xf numFmtId="166" fontId="0" fillId="0" borderId="0" xfId="0" applyNumberFormat="1" applyFill="1" applyBorder="1"/>
    <xf numFmtId="0" fontId="24" fillId="25" borderId="78" xfId="70" applyNumberFormat="1" applyFont="1" applyFill="1" applyBorder="1" applyAlignment="1"/>
    <xf numFmtId="0" fontId="142" fillId="0" borderId="0" xfId="70" applyFont="1" applyFill="1" applyAlignment="1">
      <alignment vertical="center"/>
    </xf>
    <xf numFmtId="0" fontId="134" fillId="0" borderId="0" xfId="70" applyFont="1" applyFill="1"/>
    <xf numFmtId="1" fontId="77" fillId="0" borderId="0" xfId="70" applyNumberFormat="1" applyFont="1" applyFill="1"/>
    <xf numFmtId="1" fontId="143" fillId="0" borderId="0" xfId="68" applyNumberFormat="1" applyFont="1" applyFill="1" applyAlignment="1" applyProtection="1"/>
    <xf numFmtId="3" fontId="26" fillId="0" borderId="0" xfId="70" applyNumberFormat="1" applyFont="1" applyFill="1"/>
    <xf numFmtId="1" fontId="55" fillId="0" borderId="0" xfId="70" applyNumberFormat="1" applyFont="1" applyFill="1"/>
    <xf numFmtId="1" fontId="26" fillId="0" borderId="0" xfId="70" applyNumberFormat="1" applyFont="1" applyFill="1"/>
    <xf numFmtId="0" fontId="26" fillId="0" borderId="0" xfId="70" applyFont="1" applyFill="1"/>
    <xf numFmtId="3" fontId="26" fillId="0" borderId="0" xfId="70" applyNumberFormat="1" applyFont="1" applyFill="1" applyAlignment="1"/>
    <xf numFmtId="1" fontId="26" fillId="0" borderId="0" xfId="70" applyNumberFormat="1" applyFont="1" applyFill="1" applyAlignment="1"/>
    <xf numFmtId="0" fontId="26" fillId="0" borderId="0" xfId="70" applyFont="1" applyFill="1" applyAlignment="1"/>
    <xf numFmtId="0" fontId="24" fillId="0" borderId="0" xfId="70" applyFont="1" applyFill="1" applyBorder="1" applyAlignment="1">
      <alignment horizontal="center"/>
    </xf>
    <xf numFmtId="0" fontId="24" fillId="0" borderId="11" xfId="70" applyFont="1" applyFill="1" applyBorder="1" applyAlignment="1">
      <alignment horizontal="center"/>
    </xf>
    <xf numFmtId="3" fontId="77" fillId="0" borderId="0" xfId="70" applyNumberFormat="1" applyFont="1" applyFill="1"/>
    <xf numFmtId="0" fontId="55" fillId="0" borderId="0" xfId="70" applyFont="1" applyFill="1"/>
    <xf numFmtId="0" fontId="39" fillId="0" borderId="0" xfId="70" applyFont="1" applyFill="1"/>
    <xf numFmtId="0" fontId="140" fillId="0" borderId="0" xfId="70" applyFont="1" applyFill="1"/>
    <xf numFmtId="3" fontId="15" fillId="0" borderId="0" xfId="70" applyNumberFormat="1" applyFill="1"/>
    <xf numFmtId="3" fontId="16" fillId="0" borderId="0" xfId="70" applyNumberFormat="1" applyFont="1" applyFill="1"/>
    <xf numFmtId="3" fontId="18" fillId="0" borderId="0" xfId="70" applyNumberFormat="1" applyFont="1" applyFill="1"/>
    <xf numFmtId="0" fontId="77" fillId="0" borderId="0" xfId="70" applyFont="1" applyFill="1" applyAlignment="1">
      <alignment vertical="center"/>
    </xf>
    <xf numFmtId="0" fontId="23" fillId="0" borderId="0" xfId="70" applyFont="1" applyFill="1"/>
    <xf numFmtId="0" fontId="77" fillId="0" borderId="0" xfId="70" applyFont="1" applyFill="1" applyAlignment="1"/>
    <xf numFmtId="0" fontId="57" fillId="0" borderId="0" xfId="70" applyFont="1" applyFill="1" applyAlignment="1">
      <alignment vertical="center"/>
    </xf>
    <xf numFmtId="0" fontId="57" fillId="0" borderId="0" xfId="70" applyFont="1" applyFill="1" applyAlignment="1"/>
    <xf numFmtId="0" fontId="57" fillId="0" borderId="0" xfId="70" applyFont="1" applyFill="1"/>
    <xf numFmtId="166" fontId="94" fillId="0" borderId="0" xfId="70" applyNumberFormat="1" applyFont="1" applyFill="1" applyAlignment="1"/>
    <xf numFmtId="2" fontId="77" fillId="0" borderId="0" xfId="70" applyNumberFormat="1" applyFont="1" applyFill="1" applyAlignment="1"/>
    <xf numFmtId="0" fontId="15" fillId="0" borderId="0" xfId="62" applyFill="1"/>
    <xf numFmtId="0" fontId="77" fillId="0" borderId="0" xfId="62" applyFont="1" applyFill="1"/>
    <xf numFmtId="0" fontId="15" fillId="0" borderId="0" xfId="53" applyFont="1" applyFill="1" applyBorder="1"/>
    <xf numFmtId="0" fontId="51" fillId="0" borderId="0" xfId="62" applyFont="1" applyFill="1" applyBorder="1"/>
    <xf numFmtId="3" fontId="80" fillId="0" borderId="0" xfId="40" applyNumberFormat="1" applyFont="1" applyFill="1" applyBorder="1" applyAlignment="1">
      <alignment vertical="center"/>
    </xf>
    <xf numFmtId="3" fontId="83" fillId="0" borderId="0" xfId="40" applyNumberFormat="1" applyFont="1" applyFill="1" applyBorder="1" applyAlignment="1">
      <alignment horizontal="left" vertical="center"/>
    </xf>
    <xf numFmtId="0" fontId="24" fillId="0" borderId="0" xfId="78" applyFont="1" applyFill="1" applyBorder="1" applyAlignment="1">
      <alignment horizontal="center" vertical="center"/>
    </xf>
    <xf numFmtId="0" fontId="24" fillId="0" borderId="0" xfId="78" applyFont="1" applyFill="1" applyBorder="1" applyAlignment="1">
      <alignment horizontal="center" vertical="center" wrapText="1"/>
    </xf>
    <xf numFmtId="172" fontId="15" fillId="0" borderId="0" xfId="62" applyNumberFormat="1" applyFill="1" applyBorder="1" applyAlignment="1">
      <alignment horizontal="center" wrapText="1"/>
    </xf>
    <xf numFmtId="172" fontId="202" fillId="0" borderId="0" xfId="40" applyNumberFormat="1" applyFont="1" applyFill="1" applyBorder="1" applyAlignment="1">
      <alignment horizontal="center" vertical="center"/>
    </xf>
    <xf numFmtId="172" fontId="15" fillId="0" borderId="0" xfId="62" applyNumberFormat="1" applyFill="1" applyBorder="1" applyAlignment="1">
      <alignment wrapText="1"/>
    </xf>
    <xf numFmtId="0" fontId="202" fillId="0" borderId="0" xfId="40" applyFont="1" applyFill="1" applyBorder="1" applyAlignment="1">
      <alignment horizontal="left" vertical="center"/>
    </xf>
    <xf numFmtId="0" fontId="15" fillId="0" borderId="0" xfId="62" applyFill="1" applyBorder="1" applyAlignment="1"/>
    <xf numFmtId="166" fontId="40" fillId="0" borderId="0" xfId="70" applyNumberFormat="1" applyFont="1" applyFill="1" applyBorder="1" applyAlignment="1">
      <alignment vertical="center"/>
    </xf>
    <xf numFmtId="3" fontId="40" fillId="0" borderId="0" xfId="70" applyNumberFormat="1" applyFont="1" applyFill="1" applyBorder="1" applyAlignment="1">
      <alignment vertical="center"/>
    </xf>
    <xf numFmtId="0" fontId="40" fillId="0" borderId="0" xfId="70" applyFont="1" applyFill="1" applyBorder="1" applyAlignment="1">
      <alignment vertical="center"/>
    </xf>
    <xf numFmtId="3" fontId="147" fillId="0" borderId="0" xfId="70" applyNumberFormat="1" applyFont="1" applyFill="1" applyBorder="1"/>
    <xf numFmtId="3" fontId="15" fillId="0" borderId="0" xfId="70" applyNumberFormat="1" applyFill="1" applyBorder="1"/>
    <xf numFmtId="178" fontId="15" fillId="0" borderId="0" xfId="220" applyNumberFormat="1" applyFont="1" applyFill="1" applyBorder="1"/>
    <xf numFmtId="4" fontId="15" fillId="0" borderId="0" xfId="70" applyNumberFormat="1" applyFill="1" applyBorder="1"/>
    <xf numFmtId="0" fontId="16" fillId="0" borderId="0" xfId="0" applyFont="1" applyFill="1" applyBorder="1"/>
    <xf numFmtId="0" fontId="132" fillId="0" borderId="0" xfId="70" applyFont="1" applyFill="1" applyBorder="1"/>
    <xf numFmtId="3" fontId="111" fillId="0" borderId="0" xfId="70" applyNumberFormat="1" applyFont="1" applyFill="1" applyBorder="1"/>
    <xf numFmtId="166" fontId="111" fillId="0" borderId="0" xfId="220" applyNumberFormat="1" applyFont="1" applyFill="1" applyBorder="1"/>
    <xf numFmtId="0" fontId="187" fillId="0" borderId="0" xfId="70" applyFont="1" applyFill="1" applyBorder="1"/>
    <xf numFmtId="184" fontId="111" fillId="0" borderId="0" xfId="70" applyNumberFormat="1" applyFont="1" applyFill="1" applyBorder="1"/>
    <xf numFmtId="0" fontId="111" fillId="0" borderId="0" xfId="70" applyFont="1" applyFill="1" applyBorder="1"/>
    <xf numFmtId="178" fontId="111" fillId="0" borderId="0" xfId="220" applyNumberFormat="1" applyFont="1" applyFill="1" applyBorder="1"/>
    <xf numFmtId="166" fontId="111" fillId="0" borderId="0" xfId="70" applyNumberFormat="1" applyFont="1" applyFill="1" applyBorder="1"/>
    <xf numFmtId="0" fontId="29" fillId="0" borderId="0" xfId="40" applyFont="1" applyFill="1" applyBorder="1" applyAlignment="1">
      <alignment wrapText="1"/>
    </xf>
    <xf numFmtId="0" fontId="22" fillId="0" borderId="0" xfId="70" applyFont="1" applyFill="1" applyBorder="1" applyAlignment="1"/>
    <xf numFmtId="0" fontId="112" fillId="0" borderId="0" xfId="70" applyFont="1" applyBorder="1" applyAlignment="1">
      <alignment vertical="center"/>
    </xf>
    <xf numFmtId="0" fontId="112" fillId="0" borderId="0" xfId="70" applyFont="1" applyAlignment="1">
      <alignment vertical="center"/>
    </xf>
    <xf numFmtId="0" fontId="112" fillId="0" borderId="0" xfId="70" applyFont="1" applyFill="1" applyBorder="1" applyAlignment="1">
      <alignment vertical="center"/>
    </xf>
    <xf numFmtId="0" fontId="112" fillId="0" borderId="0" xfId="70" applyFont="1" applyFill="1" applyAlignment="1">
      <alignment vertical="center"/>
    </xf>
    <xf numFmtId="0" fontId="112" fillId="0" borderId="0" xfId="70" applyFont="1" applyBorder="1"/>
    <xf numFmtId="0" fontId="112" fillId="0" borderId="0" xfId="70" applyFont="1"/>
    <xf numFmtId="0" fontId="98" fillId="0" borderId="0" xfId="70" applyFont="1" applyBorder="1" applyAlignment="1">
      <alignment wrapText="1"/>
    </xf>
    <xf numFmtId="168" fontId="112" fillId="0" borderId="0" xfId="70" applyNumberFormat="1" applyFont="1" applyBorder="1" applyAlignment="1">
      <alignment vertical="center"/>
    </xf>
    <xf numFmtId="166" fontId="112" fillId="0" borderId="0" xfId="70" applyNumberFormat="1" applyFont="1" applyBorder="1" applyAlignment="1">
      <alignment vertical="center"/>
    </xf>
    <xf numFmtId="0" fontId="112" fillId="0" borderId="0" xfId="70" applyFont="1" applyFill="1" applyBorder="1"/>
    <xf numFmtId="0" fontId="24" fillId="26" borderId="13" xfId="70" applyNumberFormat="1" applyFont="1" applyFill="1" applyBorder="1" applyAlignment="1">
      <alignment horizontal="center"/>
    </xf>
    <xf numFmtId="0" fontId="40" fillId="0" borderId="0" xfId="70" applyFont="1" applyFill="1" applyBorder="1"/>
    <xf numFmtId="3" fontId="184" fillId="0" borderId="0" xfId="70" applyNumberFormat="1" applyFont="1" applyFill="1" applyBorder="1"/>
    <xf numFmtId="9" fontId="15" fillId="0" borderId="0" xfId="220" applyFont="1" applyFill="1" applyBorder="1"/>
    <xf numFmtId="0" fontId="184" fillId="0" borderId="0" xfId="70" applyFont="1" applyFill="1" applyBorder="1"/>
    <xf numFmtId="178" fontId="15" fillId="0" borderId="0" xfId="220" applyNumberFormat="1" applyFont="1" applyFill="1" applyBorder="1" applyAlignment="1">
      <alignment vertical="center"/>
    </xf>
    <xf numFmtId="3" fontId="16" fillId="0" borderId="0" xfId="0" applyNumberFormat="1" applyFont="1" applyFill="1" applyBorder="1" applyAlignment="1">
      <alignment vertical="center"/>
    </xf>
    <xf numFmtId="3" fontId="15" fillId="0" borderId="0" xfId="70" applyNumberFormat="1" applyFill="1" applyBorder="1" applyAlignment="1"/>
    <xf numFmtId="1" fontId="15" fillId="0" borderId="0" xfId="220" applyNumberFormat="1" applyFont="1" applyFill="1" applyBorder="1"/>
    <xf numFmtId="0" fontId="15" fillId="0" borderId="0" xfId="70" applyFill="1" applyBorder="1" applyAlignment="1"/>
    <xf numFmtId="0" fontId="122" fillId="0" borderId="0" xfId="40" applyFont="1" applyFill="1" applyBorder="1" applyAlignment="1">
      <alignment vertical="top"/>
    </xf>
    <xf numFmtId="0" fontId="16" fillId="0" borderId="0" xfId="0" applyFont="1" applyFill="1" applyBorder="1" applyAlignment="1">
      <alignment horizontal="left" vertical="center" indent="1"/>
    </xf>
    <xf numFmtId="0" fontId="22" fillId="0" borderId="0" xfId="0" applyFont="1" applyFill="1" applyBorder="1" applyAlignment="1">
      <alignment vertical="center"/>
    </xf>
    <xf numFmtId="0" fontId="24" fillId="26" borderId="13" xfId="70" applyNumberFormat="1" applyFont="1" applyFill="1" applyBorder="1" applyAlignment="1"/>
    <xf numFmtId="0" fontId="142" fillId="0" borderId="0" xfId="70" applyFont="1" applyFill="1" applyBorder="1" applyAlignment="1">
      <alignment vertical="center"/>
    </xf>
    <xf numFmtId="178" fontId="115" fillId="0" borderId="0" xfId="220" applyNumberFormat="1" applyFont="1" applyFill="1" applyBorder="1"/>
    <xf numFmtId="4" fontId="15" fillId="0" borderId="0" xfId="70" applyNumberFormat="1" applyFill="1" applyBorder="1" applyAlignment="1">
      <alignment vertical="center"/>
    </xf>
    <xf numFmtId="0" fontId="21" fillId="26" borderId="72" xfId="70" applyNumberFormat="1" applyFont="1" applyFill="1" applyBorder="1" applyAlignment="1">
      <alignment horizontal="center" vertical="center"/>
    </xf>
    <xf numFmtId="0" fontId="15" fillId="0" borderId="0" xfId="70" applyFill="1" applyBorder="1" applyAlignment="1">
      <alignment horizontal="left" vertical="center"/>
    </xf>
    <xf numFmtId="178" fontId="15" fillId="0" borderId="0" xfId="58" applyNumberFormat="1" applyFont="1" applyFill="1" applyBorder="1"/>
    <xf numFmtId="0" fontId="16" fillId="0" borderId="0" xfId="70" applyFont="1" applyFill="1" applyBorder="1"/>
    <xf numFmtId="178" fontId="16" fillId="0" borderId="0" xfId="220" applyNumberFormat="1" applyFont="1" applyFill="1" applyBorder="1"/>
    <xf numFmtId="3" fontId="16" fillId="0" borderId="0" xfId="70" applyNumberFormat="1" applyFont="1" applyFill="1" applyBorder="1"/>
    <xf numFmtId="37" fontId="15" fillId="0" borderId="0" xfId="70" applyNumberFormat="1" applyFill="1" applyBorder="1" applyAlignment="1">
      <alignment horizontal="left" vertical="center"/>
    </xf>
    <xf numFmtId="44" fontId="15" fillId="0" borderId="0" xfId="70" applyNumberFormat="1" applyFill="1" applyBorder="1" applyAlignment="1">
      <alignment horizontal="left" vertical="center"/>
    </xf>
    <xf numFmtId="168" fontId="15" fillId="0" borderId="0" xfId="70" applyNumberFormat="1" applyFill="1" applyBorder="1" applyAlignment="1">
      <alignment horizontal="left" vertical="center" indent="1"/>
    </xf>
    <xf numFmtId="0" fontId="101" fillId="0" borderId="0" xfId="68" applyFill="1" applyBorder="1" applyAlignment="1" applyProtection="1">
      <alignment horizontal="left" vertical="center" indent="1"/>
    </xf>
    <xf numFmtId="2" fontId="77" fillId="0" borderId="0" xfId="331" applyNumberFormat="1" applyFont="1" applyFill="1" applyBorder="1" applyAlignment="1">
      <alignment horizontal="left" vertical="center"/>
    </xf>
    <xf numFmtId="0" fontId="15" fillId="0" borderId="0" xfId="70" quotePrefix="1" applyFill="1" applyBorder="1" applyAlignment="1">
      <alignment horizontal="right"/>
    </xf>
    <xf numFmtId="178" fontId="15" fillId="0" borderId="0" xfId="58" applyNumberFormat="1" applyFont="1" applyFill="1" applyBorder="1" applyAlignment="1">
      <alignment vertical="center"/>
    </xf>
    <xf numFmtId="0" fontId="190" fillId="0" borderId="0" xfId="331" applyFont="1" applyFill="1" applyBorder="1"/>
    <xf numFmtId="0" fontId="134" fillId="0" borderId="0" xfId="331" applyFont="1" applyFill="1" applyBorder="1" applyAlignment="1">
      <alignment horizontal="left" vertical="center" indent="1"/>
    </xf>
    <xf numFmtId="0" fontId="24" fillId="25" borderId="13" xfId="70" applyNumberFormat="1" applyFont="1" applyFill="1" applyBorder="1" applyAlignment="1">
      <alignment horizontal="center" wrapText="1"/>
    </xf>
    <xf numFmtId="166" fontId="81" fillId="0" borderId="0" xfId="70" applyNumberFormat="1" applyFont="1" applyFill="1" applyBorder="1"/>
    <xf numFmtId="0" fontId="81" fillId="0" borderId="0" xfId="70" applyFont="1" applyFill="1" applyBorder="1"/>
    <xf numFmtId="166" fontId="84" fillId="0" borderId="0" xfId="70" applyNumberFormat="1" applyFont="1" applyFill="1" applyBorder="1" applyAlignment="1">
      <alignment vertical="center"/>
    </xf>
    <xf numFmtId="3" fontId="81" fillId="0" borderId="0" xfId="70" applyNumberFormat="1" applyFont="1" applyFill="1" applyBorder="1"/>
    <xf numFmtId="0" fontId="36" fillId="0" borderId="0" xfId="70" applyFont="1" applyFill="1" applyBorder="1"/>
    <xf numFmtId="0" fontId="80" fillId="0" borderId="0" xfId="70" applyFont="1" applyFill="1" applyBorder="1"/>
    <xf numFmtId="0" fontId="126" fillId="0" borderId="0" xfId="68" applyNumberFormat="1" applyFont="1" applyFill="1" applyBorder="1" applyAlignment="1" applyProtection="1">
      <alignment vertical="justify" wrapText="1"/>
      <protection locked="0"/>
    </xf>
    <xf numFmtId="0" fontId="16" fillId="0" borderId="0" xfId="121" applyFont="1" applyFill="1" applyBorder="1" applyAlignment="1">
      <alignment horizontal="center" vertical="center"/>
    </xf>
    <xf numFmtId="174" fontId="16" fillId="25" borderId="0" xfId="70" applyNumberFormat="1" applyFont="1" applyFill="1" applyBorder="1" applyAlignment="1">
      <alignment horizontal="left"/>
    </xf>
    <xf numFmtId="0" fontId="22" fillId="25" borderId="23" xfId="70" applyFont="1" applyFill="1" applyBorder="1" applyAlignment="1">
      <alignment horizontal="left"/>
    </xf>
    <xf numFmtId="0" fontId="22" fillId="25" borderId="0" xfId="70" applyFont="1" applyFill="1" applyBorder="1" applyAlignment="1">
      <alignment horizontal="left"/>
    </xf>
    <xf numFmtId="0" fontId="24" fillId="25" borderId="18" xfId="70" applyFont="1" applyFill="1" applyBorder="1" applyAlignment="1">
      <alignment horizontal="center"/>
    </xf>
    <xf numFmtId="0" fontId="51" fillId="0" borderId="0" xfId="70" applyFont="1"/>
    <xf numFmtId="0" fontId="101" fillId="0" borderId="0" xfId="221" applyAlignment="1" applyProtection="1"/>
    <xf numFmtId="0" fontId="201" fillId="0" borderId="0" xfId="335" applyAlignment="1" applyProtection="1"/>
    <xf numFmtId="0" fontId="16" fillId="0" borderId="0" xfId="70" applyFont="1" applyAlignment="1">
      <alignment vertical="center" wrapText="1"/>
    </xf>
    <xf numFmtId="0" fontId="101" fillId="0" borderId="0" xfId="221" applyAlignment="1" applyProtection="1">
      <alignment vertical="center"/>
    </xf>
    <xf numFmtId="0" fontId="15" fillId="0" borderId="0" xfId="70" applyAlignment="1">
      <alignment horizontal="center" vertical="center"/>
    </xf>
    <xf numFmtId="0" fontId="51" fillId="0" borderId="0" xfId="70" applyFont="1" applyFill="1" applyAlignment="1">
      <alignment horizontal="center" vertical="center"/>
    </xf>
    <xf numFmtId="0" fontId="15" fillId="0" borderId="0" xfId="70" applyFill="1" applyAlignment="1">
      <alignment horizontal="center" vertical="center"/>
    </xf>
    <xf numFmtId="186" fontId="80" fillId="26" borderId="49" xfId="70" applyNumberFormat="1" applyFont="1" applyFill="1" applyBorder="1" applyAlignment="1">
      <alignment horizontal="right" vertical="center" wrapText="1"/>
    </xf>
    <xf numFmtId="3" fontId="15" fillId="0" borderId="0" xfId="70" applyNumberFormat="1" applyAlignment="1">
      <alignment vertical="center"/>
    </xf>
    <xf numFmtId="166" fontId="15" fillId="0" borderId="0" xfId="70" applyNumberFormat="1" applyAlignment="1">
      <alignment vertical="center"/>
    </xf>
    <xf numFmtId="168" fontId="15" fillId="0" borderId="0" xfId="70" applyNumberFormat="1" applyAlignment="1">
      <alignment vertical="center"/>
    </xf>
    <xf numFmtId="168" fontId="121" fillId="26" borderId="0" xfId="70" applyNumberFormat="1" applyFont="1" applyFill="1" applyBorder="1" applyAlignment="1">
      <alignment horizontal="right" vertical="center" wrapText="1"/>
    </xf>
    <xf numFmtId="168" fontId="121" fillId="25" borderId="0" xfId="70" applyNumberFormat="1" applyFont="1" applyFill="1" applyBorder="1" applyAlignment="1">
      <alignment horizontal="right" vertical="center" wrapText="1"/>
    </xf>
    <xf numFmtId="18" fontId="21" fillId="0" borderId="0" xfId="121" applyNumberFormat="1" applyFont="1" applyBorder="1" applyAlignment="1">
      <alignment vertical="center"/>
    </xf>
    <xf numFmtId="0" fontId="15" fillId="0" borderId="0" xfId="70" applyFont="1" applyAlignment="1">
      <alignment vertical="center"/>
    </xf>
    <xf numFmtId="168" fontId="48" fillId="26" borderId="0" xfId="70" applyNumberFormat="1" applyFont="1" applyFill="1" applyBorder="1" applyAlignment="1">
      <alignment horizontal="right" vertical="center" wrapText="1"/>
    </xf>
    <xf numFmtId="168" fontId="48" fillId="25" borderId="0" xfId="70" applyNumberFormat="1" applyFont="1" applyFill="1" applyBorder="1" applyAlignment="1">
      <alignment horizontal="right" vertical="center" wrapText="1"/>
    </xf>
    <xf numFmtId="0" fontId="48" fillId="27" borderId="0" xfId="66" applyFont="1" applyFill="1" applyBorder="1" applyAlignment="1">
      <alignment vertical="center"/>
    </xf>
    <xf numFmtId="0" fontId="121" fillId="27" borderId="0" xfId="66" applyFont="1" applyFill="1" applyBorder="1" applyAlignment="1">
      <alignment vertical="center"/>
    </xf>
    <xf numFmtId="0" fontId="48" fillId="27" borderId="0" xfId="66" applyFont="1" applyFill="1" applyBorder="1" applyAlignment="1">
      <alignment vertical="center" wrapText="1"/>
    </xf>
    <xf numFmtId="0" fontId="29" fillId="24" borderId="0" xfId="66" applyFont="1" applyFill="1" applyBorder="1" applyAlignment="1">
      <alignment vertical="top" wrapText="1"/>
    </xf>
    <xf numFmtId="0" fontId="29" fillId="0" borderId="0" xfId="66" applyFont="1" applyFill="1" applyBorder="1" applyAlignment="1">
      <alignment vertical="top" wrapText="1"/>
    </xf>
    <xf numFmtId="0" fontId="66" fillId="0" borderId="0" xfId="70" applyFont="1" applyFill="1" applyAlignment="1"/>
    <xf numFmtId="0" fontId="15" fillId="0" borderId="0" xfId="70" applyNumberFormat="1" applyFill="1"/>
    <xf numFmtId="0" fontId="51" fillId="0" borderId="0" xfId="51" applyFont="1" applyAlignment="1">
      <alignment horizontal="left"/>
    </xf>
    <xf numFmtId="0" fontId="22" fillId="0" borderId="0" xfId="51" applyFont="1" applyFill="1" applyAlignment="1">
      <alignment horizontal="center"/>
    </xf>
    <xf numFmtId="168" fontId="51" fillId="0" borderId="0" xfId="51" applyNumberFormat="1" applyFont="1" applyAlignment="1">
      <alignment horizontal="right"/>
    </xf>
    <xf numFmtId="0" fontId="26" fillId="0" borderId="0" xfId="51" applyFont="1" applyFill="1"/>
    <xf numFmtId="168" fontId="144" fillId="0" borderId="0" xfId="51" applyNumberFormat="1" applyFont="1" applyFill="1"/>
    <xf numFmtId="0" fontId="144" fillId="0" borderId="0" xfId="51" applyFont="1" applyFill="1"/>
    <xf numFmtId="0" fontId="0" fillId="0" borderId="0" xfId="51" applyFont="1" applyFill="1"/>
    <xf numFmtId="168" fontId="36" fillId="0" borderId="0" xfId="51" applyNumberFormat="1" applyFont="1" applyFill="1"/>
    <xf numFmtId="2" fontId="0" fillId="0" borderId="0" xfId="51" applyNumberFormat="1" applyFont="1" applyFill="1"/>
    <xf numFmtId="0" fontId="15" fillId="0" borderId="0" xfId="51" applyFont="1" applyFill="1"/>
    <xf numFmtId="2" fontId="51" fillId="0" borderId="0" xfId="51" applyNumberFormat="1" applyFont="1" applyFill="1"/>
    <xf numFmtId="166" fontId="18" fillId="0" borderId="0" xfId="51" applyNumberFormat="1" applyFont="1" applyFill="1" applyAlignment="1">
      <alignment horizontal="right"/>
    </xf>
    <xf numFmtId="168" fontId="26" fillId="0" borderId="0" xfId="51" applyNumberFormat="1" applyFont="1" applyFill="1"/>
    <xf numFmtId="0" fontId="36" fillId="0" borderId="0" xfId="51" applyFont="1" applyFill="1"/>
    <xf numFmtId="166" fontId="38" fillId="0" borderId="0" xfId="51" applyNumberFormat="1" applyFont="1" applyFill="1" applyAlignment="1">
      <alignment horizontal="right"/>
    </xf>
    <xf numFmtId="0" fontId="53" fillId="0" borderId="0" xfId="51" applyFont="1" applyFill="1" applyAlignment="1">
      <alignment horizontal="center"/>
    </xf>
    <xf numFmtId="166" fontId="19" fillId="0" borderId="0" xfId="51" applyNumberFormat="1" applyFont="1" applyFill="1" applyAlignment="1">
      <alignment horizontal="right"/>
    </xf>
    <xf numFmtId="166" fontId="18" fillId="0" borderId="0" xfId="51" applyNumberFormat="1" applyFont="1" applyAlignment="1">
      <alignment horizontal="right"/>
    </xf>
    <xf numFmtId="168" fontId="26" fillId="0" borderId="0" xfId="51" applyNumberFormat="1" applyFont="1"/>
    <xf numFmtId="166" fontId="19" fillId="0" borderId="0" xfId="51" applyNumberFormat="1" applyFont="1" applyAlignment="1">
      <alignment horizontal="right"/>
    </xf>
    <xf numFmtId="168" fontId="0" fillId="0" borderId="0" xfId="51" applyNumberFormat="1" applyFont="1"/>
    <xf numFmtId="2" fontId="0" fillId="0" borderId="0" xfId="51" applyNumberFormat="1" applyFont="1"/>
    <xf numFmtId="0" fontId="0" fillId="0" borderId="0" xfId="51" applyFont="1" applyAlignment="1">
      <alignment vertical="top"/>
    </xf>
    <xf numFmtId="0" fontId="212" fillId="0" borderId="0" xfId="70" applyFont="1" applyAlignment="1">
      <alignment horizontal="center" vertical="center" readingOrder="1"/>
    </xf>
    <xf numFmtId="0" fontId="21" fillId="0" borderId="0" xfId="61" applyFont="1" applyFill="1" applyBorder="1" applyAlignment="1">
      <alignment horizontal="left"/>
    </xf>
    <xf numFmtId="0" fontId="15" fillId="0" borderId="0" xfId="51" applyFont="1" applyAlignment="1">
      <alignment vertical="top"/>
    </xf>
    <xf numFmtId="0" fontId="67" fillId="0" borderId="0" xfId="51" applyFont="1" applyAlignment="1">
      <alignment horizontal="left"/>
    </xf>
    <xf numFmtId="0" fontId="123" fillId="0" borderId="0" xfId="51" applyFont="1" applyAlignment="1">
      <alignment vertical="top"/>
    </xf>
    <xf numFmtId="0" fontId="127" fillId="0" borderId="0" xfId="70" applyFont="1"/>
    <xf numFmtId="0" fontId="25" fillId="35" borderId="0" xfId="62" applyFont="1" applyFill="1" applyBorder="1" applyAlignment="1">
      <alignment vertical="center"/>
    </xf>
    <xf numFmtId="0" fontId="98" fillId="31" borderId="0" xfId="62" applyFont="1" applyFill="1" applyBorder="1" applyAlignment="1">
      <alignment horizontal="left" wrapText="1"/>
    </xf>
    <xf numFmtId="0" fontId="53" fillId="35" borderId="0" xfId="62" applyFont="1" applyFill="1" applyAlignment="1">
      <alignment horizontal="center" vertical="center"/>
    </xf>
    <xf numFmtId="165" fontId="38" fillId="35" borderId="59" xfId="40" applyNumberFormat="1" applyFont="1" applyFill="1" applyBorder="1" applyAlignment="1">
      <alignment horizontal="left" vertical="center" wrapText="1"/>
    </xf>
    <xf numFmtId="165" fontId="38" fillId="35" borderId="0" xfId="40" applyNumberFormat="1" applyFont="1" applyFill="1" applyBorder="1" applyAlignment="1">
      <alignment horizontal="left" vertical="center" wrapText="1"/>
    </xf>
    <xf numFmtId="0" fontId="25" fillId="35" borderId="0" xfId="62" applyFont="1" applyFill="1" applyBorder="1" applyAlignment="1">
      <alignment vertical="center" wrapText="1"/>
    </xf>
    <xf numFmtId="173" fontId="114" fillId="32" borderId="0" xfId="62" applyNumberFormat="1" applyFont="1" applyFill="1" applyBorder="1" applyAlignment="1">
      <alignment horizontal="center" vertical="center" wrapText="1"/>
    </xf>
    <xf numFmtId="173" fontId="114" fillId="32" borderId="0" xfId="62" applyNumberFormat="1" applyFont="1" applyFill="1" applyBorder="1" applyAlignment="1">
      <alignment horizontal="center" vertical="center"/>
    </xf>
    <xf numFmtId="165" fontId="38" fillId="35" borderId="65" xfId="40" applyNumberFormat="1" applyFont="1" applyFill="1" applyBorder="1" applyAlignment="1">
      <alignment horizontal="left" vertical="center" wrapText="1"/>
    </xf>
    <xf numFmtId="165" fontId="25" fillId="35" borderId="0" xfId="40" applyNumberFormat="1" applyFont="1" applyFill="1" applyBorder="1" applyAlignment="1">
      <alignment horizontal="justify" vertical="center" wrapText="1"/>
    </xf>
    <xf numFmtId="165" fontId="25" fillId="35" borderId="0" xfId="40" applyNumberFormat="1" applyFont="1" applyFill="1" applyBorder="1" applyAlignment="1">
      <alignment horizontal="justify" wrapText="1"/>
    </xf>
    <xf numFmtId="0" fontId="25" fillId="35" borderId="0" xfId="62" applyFont="1" applyFill="1" applyBorder="1" applyAlignment="1"/>
    <xf numFmtId="165" fontId="120" fillId="36" borderId="0" xfId="40" applyNumberFormat="1" applyFont="1" applyFill="1" applyBorder="1" applyAlignment="1">
      <alignment horizontal="justify" vertical="center" readingOrder="1"/>
    </xf>
    <xf numFmtId="165" fontId="38" fillId="35" borderId="58" xfId="40" applyNumberFormat="1" applyFont="1" applyFill="1" applyBorder="1" applyAlignment="1">
      <alignment horizontal="left" vertical="center" wrapText="1"/>
    </xf>
    <xf numFmtId="0" fontId="30" fillId="25" borderId="18" xfId="0" applyFont="1" applyFill="1" applyBorder="1" applyAlignment="1">
      <alignment horizontal="right" indent="6"/>
    </xf>
    <xf numFmtId="0" fontId="24" fillId="25" borderId="0" xfId="0" applyFont="1" applyFill="1" applyBorder="1" applyAlignment="1"/>
    <xf numFmtId="0" fontId="30" fillId="25" borderId="0" xfId="0" applyFont="1" applyFill="1" applyBorder="1" applyAlignment="1"/>
    <xf numFmtId="173" fontId="25" fillId="24" borderId="0" xfId="40" applyNumberFormat="1" applyFont="1" applyFill="1" applyBorder="1" applyAlignment="1">
      <alignment horizontal="left" wrapText="1"/>
    </xf>
    <xf numFmtId="173" fontId="34" fillId="24" borderId="0" xfId="40" applyNumberFormat="1" applyFont="1" applyFill="1" applyBorder="1" applyAlignment="1">
      <alignment horizontal="left" wrapText="1"/>
    </xf>
    <xf numFmtId="0" fontId="22" fillId="25" borderId="0" xfId="0" applyFont="1" applyFill="1" applyBorder="1" applyAlignment="1"/>
    <xf numFmtId="0" fontId="23" fillId="25" borderId="0" xfId="0" applyFont="1" applyFill="1" applyBorder="1" applyAlignment="1">
      <alignment horizontal="justify" vertical="justify" wrapText="1"/>
    </xf>
    <xf numFmtId="174" fontId="25" fillId="25" borderId="0" xfId="0" applyNumberFormat="1" applyFont="1" applyFill="1" applyBorder="1" applyAlignment="1">
      <alignment horizontal="left"/>
    </xf>
    <xf numFmtId="165" fontId="30" fillId="27" borderId="0" xfId="40" applyNumberFormat="1" applyFont="1" applyFill="1" applyBorder="1" applyAlignment="1">
      <alignment horizontal="left" wrapText="1"/>
    </xf>
    <xf numFmtId="165" fontId="30" fillId="24" borderId="0" xfId="40" applyNumberFormat="1" applyFont="1" applyFill="1" applyBorder="1" applyAlignment="1">
      <alignment wrapText="1"/>
    </xf>
    <xf numFmtId="165" fontId="35" fillId="24" borderId="0" xfId="40" applyNumberFormat="1" applyFont="1" applyFill="1" applyBorder="1" applyAlignment="1">
      <alignment horizontal="left" wrapText="1"/>
    </xf>
    <xf numFmtId="165" fontId="24" fillId="24" borderId="0" xfId="40" applyNumberFormat="1" applyFont="1" applyFill="1" applyBorder="1" applyAlignment="1">
      <alignment horizontal="left" wrapText="1"/>
    </xf>
    <xf numFmtId="165" fontId="25" fillId="24" borderId="0" xfId="40" applyNumberFormat="1" applyFont="1" applyFill="1" applyBorder="1" applyAlignment="1">
      <alignment wrapText="1"/>
    </xf>
    <xf numFmtId="165" fontId="25" fillId="27" borderId="0" xfId="40" applyNumberFormat="1" applyFont="1" applyFill="1" applyBorder="1" applyAlignment="1">
      <alignment wrapText="1"/>
    </xf>
    <xf numFmtId="0" fontId="24" fillId="25" borderId="18" xfId="0" applyFont="1" applyFill="1" applyBorder="1" applyAlignment="1">
      <alignment horizontal="left" indent="5" readingOrder="1"/>
    </xf>
    <xf numFmtId="0" fontId="30" fillId="25" borderId="18" xfId="0" applyFont="1" applyFill="1" applyBorder="1" applyAlignment="1">
      <alignment horizontal="left" indent="5" readingOrder="1"/>
    </xf>
    <xf numFmtId="0" fontId="25" fillId="0" borderId="0" xfId="0" applyFont="1" applyBorder="1" applyAlignment="1">
      <alignment horizontal="justify" readingOrder="1"/>
    </xf>
    <xf numFmtId="0" fontId="24" fillId="25" borderId="0" xfId="0" applyFont="1" applyFill="1" applyBorder="1" applyAlignment="1">
      <alignment horizontal="justify" vertical="center" readingOrder="1"/>
    </xf>
    <xf numFmtId="0" fontId="24" fillId="25" borderId="0" xfId="0" applyNumberFormat="1" applyFont="1" applyFill="1" applyBorder="1" applyAlignment="1">
      <alignment horizontal="justify" vertical="center" readingOrder="1"/>
    </xf>
    <xf numFmtId="0" fontId="24" fillId="25" borderId="0" xfId="0" applyFont="1" applyFill="1" applyBorder="1" applyAlignment="1">
      <alignment horizontal="justify" vertical="center" wrapText="1" readingOrder="1"/>
    </xf>
    <xf numFmtId="174" fontId="25" fillId="25" borderId="0" xfId="0" applyNumberFormat="1" applyFont="1" applyFill="1" applyBorder="1" applyAlignment="1">
      <alignment horizontal="right"/>
    </xf>
    <xf numFmtId="174" fontId="25" fillId="25" borderId="19" xfId="0" applyNumberFormat="1" applyFont="1" applyFill="1" applyBorder="1" applyAlignment="1">
      <alignment horizontal="right"/>
    </xf>
    <xf numFmtId="0" fontId="24" fillId="26" borderId="0" xfId="0" applyFont="1" applyFill="1" applyBorder="1" applyAlignment="1">
      <alignment horizontal="justify" vertical="center" wrapText="1" readingOrder="1"/>
    </xf>
    <xf numFmtId="165" fontId="124" fillId="24" borderId="20" xfId="40" applyNumberFormat="1" applyFont="1" applyFill="1" applyBorder="1" applyAlignment="1">
      <alignment horizontal="justify" readingOrder="1"/>
    </xf>
    <xf numFmtId="165" fontId="124" fillId="24" borderId="0" xfId="40" applyNumberFormat="1" applyFont="1" applyFill="1" applyBorder="1" applyAlignment="1">
      <alignment horizontal="justify" readingOrder="1"/>
    </xf>
    <xf numFmtId="0" fontId="25" fillId="25" borderId="0" xfId="0" applyFont="1" applyFill="1" applyBorder="1" applyAlignment="1">
      <alignment horizontal="justify" vertical="center" readingOrder="1"/>
    </xf>
    <xf numFmtId="175" fontId="25" fillId="26" borderId="20" xfId="62" applyNumberFormat="1" applyFont="1" applyFill="1" applyBorder="1" applyAlignment="1">
      <alignment horizontal="right" vertical="center" wrapText="1"/>
    </xf>
    <xf numFmtId="175" fontId="25" fillId="26" borderId="0" xfId="62" applyNumberFormat="1" applyFont="1" applyFill="1" applyBorder="1" applyAlignment="1">
      <alignment horizontal="right" vertical="center" wrapText="1"/>
    </xf>
    <xf numFmtId="0" fontId="51" fillId="0" borderId="0" xfId="227" applyFont="1" applyFill="1" applyBorder="1" applyAlignment="1">
      <alignment horizontal="center"/>
    </xf>
    <xf numFmtId="0" fontId="24" fillId="26" borderId="18" xfId="227" applyFont="1" applyFill="1" applyBorder="1" applyAlignment="1">
      <alignment horizontal="right" indent="6"/>
    </xf>
    <xf numFmtId="0" fontId="22" fillId="26" borderId="0" xfId="227" applyFont="1" applyFill="1" applyBorder="1" applyAlignment="1"/>
    <xf numFmtId="0" fontId="15" fillId="0" borderId="0" xfId="227" applyFont="1" applyFill="1" applyBorder="1" applyAlignment="1">
      <alignment horizontal="center" vertical="center" wrapText="1"/>
    </xf>
    <xf numFmtId="0" fontId="151" fillId="26" borderId="18" xfId="227" applyFont="1" applyFill="1" applyBorder="1" applyAlignment="1">
      <alignment horizontal="left" vertical="center" wrapText="1"/>
    </xf>
    <xf numFmtId="0" fontId="155" fillId="26" borderId="0" xfId="227" applyFont="1" applyFill="1" applyBorder="1" applyAlignment="1">
      <alignment horizontal="justify" vertical="top" wrapText="1"/>
    </xf>
    <xf numFmtId="0" fontId="130" fillId="26" borderId="0" xfId="227" applyFont="1" applyFill="1" applyBorder="1" applyAlignment="1">
      <alignment horizontal="justify" vertical="top" wrapText="1"/>
    </xf>
    <xf numFmtId="0" fontId="123" fillId="0" borderId="0" xfId="227" applyFont="1" applyFill="1" applyBorder="1" applyAlignment="1">
      <alignment horizontal="justify"/>
    </xf>
    <xf numFmtId="0" fontId="151" fillId="0" borderId="18" xfId="227" applyFont="1" applyFill="1" applyBorder="1" applyAlignment="1">
      <alignment horizontal="left" vertical="center" wrapText="1"/>
    </xf>
    <xf numFmtId="0" fontId="161" fillId="26" borderId="18" xfId="227" applyFont="1" applyFill="1" applyBorder="1" applyAlignment="1">
      <alignment horizontal="left" vertical="center" wrapText="1"/>
    </xf>
    <xf numFmtId="0" fontId="185" fillId="0" borderId="0" xfId="227" applyNumberFormat="1" applyFont="1" applyFill="1" applyBorder="1" applyAlignment="1">
      <alignment horizontal="center" vertical="top" wrapText="1"/>
    </xf>
    <xf numFmtId="49" fontId="38" fillId="26" borderId="0" xfId="227" applyNumberFormat="1" applyFont="1" applyFill="1" applyBorder="1" applyAlignment="1">
      <alignment horizontal="right" vertical="top" wrapText="1"/>
    </xf>
    <xf numFmtId="0" fontId="130" fillId="26" borderId="0" xfId="227" applyFont="1" applyFill="1" applyBorder="1" applyAlignment="1">
      <alignment horizontal="justify" vertical="top"/>
    </xf>
    <xf numFmtId="0" fontId="122" fillId="26" borderId="0" xfId="227" applyFont="1" applyFill="1" applyAlignment="1">
      <alignment horizontal="left" vertical="top"/>
    </xf>
    <xf numFmtId="174" fontId="25" fillId="26" borderId="20" xfId="227" applyNumberFormat="1" applyFont="1" applyFill="1" applyBorder="1" applyAlignment="1">
      <alignment horizontal="left" vertical="center"/>
    </xf>
    <xf numFmtId="174" fontId="25" fillId="26" borderId="0" xfId="227" applyNumberFormat="1" applyFont="1" applyFill="1" applyBorder="1" applyAlignment="1">
      <alignment horizontal="left" vertical="center"/>
    </xf>
    <xf numFmtId="0" fontId="115" fillId="0" borderId="0" xfId="227" applyFont="1" applyFill="1" applyBorder="1" applyAlignment="1">
      <alignment horizontal="center" wrapText="1"/>
    </xf>
    <xf numFmtId="0" fontId="16" fillId="0" borderId="0" xfId="227" applyFont="1" applyFill="1" applyBorder="1" applyAlignment="1">
      <alignment horizontal="right"/>
    </xf>
    <xf numFmtId="0" fontId="130" fillId="0" borderId="0" xfId="227" applyFont="1" applyFill="1" applyBorder="1" applyAlignment="1">
      <alignment horizontal="justify" vertical="top" wrapText="1"/>
    </xf>
    <xf numFmtId="0" fontId="153" fillId="0" borderId="0" xfId="227" applyFont="1" applyFill="1" applyBorder="1" applyAlignment="1">
      <alignment horizontal="justify" vertical="top" wrapText="1"/>
    </xf>
    <xf numFmtId="0" fontId="19" fillId="0" borderId="0" xfId="329" applyFont="1" applyFill="1" applyBorder="1" applyAlignment="1">
      <alignment horizontal="center"/>
    </xf>
    <xf numFmtId="0" fontId="161" fillId="0" borderId="0" xfId="227" applyFont="1" applyFill="1" applyBorder="1" applyAlignment="1">
      <alignment horizontal="left" wrapText="1"/>
    </xf>
    <xf numFmtId="0" fontId="15" fillId="0" borderId="0" xfId="227" applyFont="1" applyFill="1" applyBorder="1" applyAlignment="1">
      <alignment horizontal="justify" vertical="top"/>
    </xf>
    <xf numFmtId="0" fontId="15" fillId="0" borderId="0" xfId="227" applyFont="1" applyFill="1" applyBorder="1" applyAlignment="1">
      <alignment horizontal="left" vertical="top" wrapText="1"/>
    </xf>
    <xf numFmtId="0" fontId="15" fillId="0" borderId="0" xfId="227" applyFill="1" applyBorder="1" applyAlignment="1">
      <alignment horizontal="justify"/>
    </xf>
    <xf numFmtId="0" fontId="15" fillId="0" borderId="0" xfId="227" applyFont="1" applyFill="1" applyBorder="1" applyAlignment="1">
      <alignment horizontal="justify" vertical="center"/>
    </xf>
    <xf numFmtId="0" fontId="167" fillId="0" borderId="0" xfId="227" applyFont="1" applyFill="1" applyBorder="1" applyAlignment="1">
      <alignment horizontal="center" wrapText="1"/>
    </xf>
    <xf numFmtId="0" fontId="24" fillId="26" borderId="18" xfId="227" applyFont="1" applyFill="1" applyBorder="1" applyAlignment="1">
      <alignment horizontal="left" indent="6"/>
    </xf>
    <xf numFmtId="0" fontId="163" fillId="26" borderId="18" xfId="227" applyFont="1" applyFill="1" applyBorder="1" applyAlignment="1">
      <alignment horizontal="left" vertical="center"/>
    </xf>
    <xf numFmtId="0" fontId="163" fillId="26" borderId="18" xfId="227" applyFont="1" applyFill="1" applyBorder="1" applyAlignment="1">
      <alignment horizontal="left" vertical="center" wrapText="1"/>
    </xf>
    <xf numFmtId="0" fontId="164" fillId="26" borderId="18" xfId="227" applyFont="1" applyFill="1" applyBorder="1" applyAlignment="1">
      <alignment horizontal="left" vertical="center" wrapText="1"/>
    </xf>
    <xf numFmtId="0" fontId="167" fillId="0" borderId="0" xfId="227" applyFont="1" applyFill="1" applyBorder="1" applyAlignment="1">
      <alignment horizontal="center" vertical="center" wrapText="1"/>
    </xf>
    <xf numFmtId="0" fontId="38" fillId="26" borderId="0" xfId="227" applyFont="1" applyFill="1" applyBorder="1" applyAlignment="1">
      <alignment horizontal="right" vertical="top"/>
    </xf>
    <xf numFmtId="0" fontId="153" fillId="26" borderId="0" xfId="227" applyFont="1" applyFill="1" applyBorder="1" applyAlignment="1">
      <alignment horizontal="justify" vertical="top" wrapText="1"/>
    </xf>
    <xf numFmtId="0" fontId="130" fillId="26" borderId="0" xfId="227" applyFont="1" applyFill="1" applyBorder="1" applyAlignment="1">
      <alignment horizontal="left" vertical="top" wrapText="1"/>
    </xf>
    <xf numFmtId="0" fontId="130" fillId="26" borderId="0" xfId="227" applyFont="1" applyFill="1" applyBorder="1" applyAlignment="1">
      <alignment horizontal="justify" vertical="justify" wrapText="1"/>
    </xf>
    <xf numFmtId="0" fontId="163" fillId="26" borderId="0" xfId="227" applyFont="1" applyFill="1" applyAlignment="1">
      <alignment horizontal="center" vertical="top"/>
    </xf>
    <xf numFmtId="0" fontId="180" fillId="26" borderId="0" xfId="227" applyFont="1" applyFill="1" applyBorder="1" applyAlignment="1">
      <alignment horizontal="left" vertical="center" wrapText="1"/>
    </xf>
    <xf numFmtId="0" fontId="163" fillId="0" borderId="18" xfId="227" applyFont="1" applyFill="1" applyBorder="1" applyAlignment="1">
      <alignment horizontal="left" vertical="center" wrapText="1"/>
    </xf>
    <xf numFmtId="0" fontId="161" fillId="0" borderId="18" xfId="227" applyFont="1" applyFill="1" applyBorder="1" applyAlignment="1">
      <alignment horizontal="left" vertical="center" wrapText="1"/>
    </xf>
    <xf numFmtId="0" fontId="163" fillId="0" borderId="0" xfId="227" applyFont="1" applyFill="1" applyBorder="1" applyAlignment="1">
      <alignment horizontal="left" vertical="center" wrapText="1"/>
    </xf>
    <xf numFmtId="49" fontId="38" fillId="26" borderId="22" xfId="227" applyNumberFormat="1" applyFont="1" applyFill="1" applyBorder="1" applyAlignment="1">
      <alignment horizontal="right" vertical="top" wrapText="1"/>
    </xf>
    <xf numFmtId="49" fontId="185" fillId="0" borderId="0" xfId="227" applyNumberFormat="1" applyFont="1" applyFill="1" applyBorder="1" applyAlignment="1">
      <alignment horizontal="center" vertical="top" wrapText="1"/>
    </xf>
    <xf numFmtId="0" fontId="182" fillId="0" borderId="0" xfId="227" applyFont="1" applyFill="1" applyBorder="1" applyAlignment="1">
      <alignment horizontal="left" vertical="center" wrapText="1"/>
    </xf>
    <xf numFmtId="0" fontId="167" fillId="0" borderId="0" xfId="227" applyFont="1" applyFill="1" applyBorder="1" applyAlignment="1">
      <alignment horizontal="left" vertical="center" wrapText="1"/>
    </xf>
    <xf numFmtId="174" fontId="25" fillId="26" borderId="0" xfId="227" applyNumberFormat="1" applyFont="1" applyFill="1" applyBorder="1" applyAlignment="1">
      <alignment horizontal="right" vertical="center"/>
    </xf>
    <xf numFmtId="174" fontId="25" fillId="26" borderId="87" xfId="227" applyNumberFormat="1" applyFont="1" applyFill="1" applyBorder="1" applyAlignment="1">
      <alignment horizontal="right" vertical="center"/>
    </xf>
    <xf numFmtId="0" fontId="18" fillId="26" borderId="0" xfId="227" applyFont="1" applyFill="1" applyBorder="1" applyAlignment="1">
      <alignment horizontal="justify" vertical="top" wrapText="1"/>
    </xf>
    <xf numFmtId="0" fontId="155" fillId="26" borderId="0" xfId="227" applyFont="1" applyFill="1" applyBorder="1" applyAlignment="1">
      <alignment horizontal="left" vertical="top" wrapText="1"/>
    </xf>
    <xf numFmtId="0" fontId="155" fillId="26" borderId="0" xfId="227" applyFont="1" applyFill="1" applyAlignment="1">
      <alignment horizontal="justify" vertical="top" wrapText="1"/>
    </xf>
    <xf numFmtId="0" fontId="80" fillId="25" borderId="0" xfId="70" applyFont="1" applyFill="1" applyBorder="1" applyAlignment="1" applyProtection="1">
      <alignment horizontal="left"/>
    </xf>
    <xf numFmtId="0" fontId="29" fillId="24" borderId="0" xfId="40" applyFont="1" applyFill="1" applyBorder="1" applyAlignment="1" applyProtection="1">
      <alignment horizontal="justify" wrapText="1"/>
      <protection locked="0"/>
    </xf>
    <xf numFmtId="0" fontId="29" fillId="24" borderId="0" xfId="40" applyFont="1" applyFill="1" applyBorder="1" applyAlignment="1" applyProtection="1">
      <alignment horizontal="justify"/>
      <protection locked="0"/>
    </xf>
    <xf numFmtId="0" fontId="29" fillId="24" borderId="0" xfId="40" applyFont="1" applyFill="1" applyBorder="1" applyAlignment="1" applyProtection="1">
      <alignment horizontal="left" vertical="center" wrapText="1"/>
      <protection locked="0"/>
    </xf>
    <xf numFmtId="0" fontId="198" fillId="24" borderId="0" xfId="221" applyFont="1" applyFill="1" applyBorder="1" applyAlignment="1" applyProtection="1">
      <alignment horizontal="left" vertical="top"/>
      <protection locked="0"/>
    </xf>
    <xf numFmtId="174" fontId="25" fillId="25" borderId="0" xfId="70" applyNumberFormat="1" applyFont="1" applyFill="1" applyBorder="1" applyAlignment="1" applyProtection="1">
      <alignment horizontal="left"/>
    </xf>
    <xf numFmtId="0" fontId="29" fillId="0" borderId="0" xfId="70" applyFont="1" applyBorder="1" applyAlignment="1" applyProtection="1">
      <alignment vertical="top" wrapText="1"/>
    </xf>
    <xf numFmtId="0" fontId="15" fillId="0" borderId="0" xfId="70" applyBorder="1" applyAlignment="1" applyProtection="1">
      <alignment vertical="top" wrapText="1"/>
    </xf>
    <xf numFmtId="0" fontId="24" fillId="26" borderId="52" xfId="70" applyFont="1" applyFill="1" applyBorder="1" applyAlignment="1" applyProtection="1">
      <alignment horizontal="center"/>
    </xf>
    <xf numFmtId="169" fontId="25" fillId="24" borderId="0" xfId="40" applyNumberFormat="1" applyFont="1" applyFill="1" applyBorder="1" applyAlignment="1" applyProtection="1">
      <alignment horizontal="right" wrapText="1" indent="2"/>
    </xf>
    <xf numFmtId="168" fontId="25" fillId="24" borderId="0" xfId="40" applyNumberFormat="1" applyFont="1" applyFill="1" applyBorder="1" applyAlignment="1" applyProtection="1">
      <alignment horizontal="right" wrapText="1" indent="2"/>
    </xf>
    <xf numFmtId="169" fontId="25" fillId="27" borderId="0" xfId="40" applyNumberFormat="1" applyFont="1" applyFill="1" applyBorder="1" applyAlignment="1" applyProtection="1">
      <alignment horizontal="right" wrapText="1" indent="2"/>
    </xf>
    <xf numFmtId="0" fontId="29" fillId="25" borderId="0" xfId="70" applyFont="1" applyFill="1" applyBorder="1" applyAlignment="1" applyProtection="1">
      <alignment horizontal="right"/>
    </xf>
    <xf numFmtId="168" fontId="25" fillId="27" borderId="0" xfId="40" applyNumberFormat="1" applyFont="1" applyFill="1" applyBorder="1" applyAlignment="1" applyProtection="1">
      <alignment horizontal="right" wrapText="1" indent="2"/>
    </xf>
    <xf numFmtId="168" fontId="80" fillId="27" borderId="0" xfId="40" applyNumberFormat="1" applyFont="1" applyFill="1" applyBorder="1" applyAlignment="1" applyProtection="1">
      <alignment horizontal="right" wrapText="1" indent="2"/>
    </xf>
    <xf numFmtId="168" fontId="80" fillId="24" borderId="0" xfId="40" applyNumberFormat="1" applyFont="1" applyFill="1" applyBorder="1" applyAlignment="1" applyProtection="1">
      <alignment horizontal="right" wrapText="1" indent="2"/>
    </xf>
    <xf numFmtId="168" fontId="80" fillId="25" borderId="0" xfId="70" applyNumberFormat="1" applyFont="1" applyFill="1" applyBorder="1" applyAlignment="1" applyProtection="1">
      <alignment horizontal="right" indent="2"/>
    </xf>
    <xf numFmtId="168" fontId="80" fillId="26" borderId="0" xfId="70" applyNumberFormat="1" applyFont="1" applyFill="1" applyBorder="1" applyAlignment="1" applyProtection="1">
      <alignment horizontal="right" indent="2"/>
    </xf>
    <xf numFmtId="0" fontId="24" fillId="25" borderId="18" xfId="70" applyFont="1" applyFill="1" applyBorder="1" applyAlignment="1" applyProtection="1">
      <alignment horizontal="right" indent="5"/>
    </xf>
    <xf numFmtId="0" fontId="29" fillId="0" borderId="0" xfId="70" applyFont="1" applyBorder="1" applyAlignment="1" applyProtection="1">
      <alignment vertical="justify" wrapText="1"/>
    </xf>
    <xf numFmtId="0" fontId="15" fillId="0" borderId="0" xfId="70" applyBorder="1" applyAlignment="1" applyProtection="1">
      <alignment vertical="justify" wrapText="1"/>
    </xf>
    <xf numFmtId="0" fontId="29" fillId="24" borderId="0" xfId="40" applyFont="1" applyFill="1" applyBorder="1" applyAlignment="1" applyProtection="1">
      <alignment horizontal="left" wrapText="1"/>
      <protection locked="0"/>
    </xf>
    <xf numFmtId="0" fontId="29" fillId="24" borderId="0" xfId="40" applyFont="1" applyFill="1" applyBorder="1" applyAlignment="1" applyProtection="1">
      <alignment horizontal="left"/>
      <protection locked="0"/>
    </xf>
    <xf numFmtId="0" fontId="24" fillId="26" borderId="13" xfId="0" applyFont="1" applyFill="1" applyBorder="1" applyAlignment="1" applyProtection="1">
      <alignment horizontal="center" vertical="center"/>
    </xf>
    <xf numFmtId="0" fontId="24" fillId="26" borderId="13" xfId="0" applyFont="1" applyFill="1" applyBorder="1" applyAlignment="1" applyProtection="1">
      <alignment horizontal="center"/>
    </xf>
    <xf numFmtId="0" fontId="24" fillId="26" borderId="52" xfId="0" applyFont="1" applyFill="1" applyBorder="1" applyAlignment="1" applyProtection="1">
      <alignment horizontal="center"/>
    </xf>
    <xf numFmtId="168" fontId="80" fillId="26" borderId="0" xfId="0" applyNumberFormat="1" applyFont="1" applyFill="1" applyBorder="1" applyAlignment="1" applyProtection="1">
      <alignment horizontal="right" indent="2"/>
    </xf>
    <xf numFmtId="0" fontId="24" fillId="26" borderId="52" xfId="0" applyNumberFormat="1" applyFont="1" applyFill="1" applyBorder="1" applyAlignment="1" applyProtection="1">
      <alignment horizontal="center"/>
    </xf>
    <xf numFmtId="0" fontId="29" fillId="24" borderId="84" xfId="40" applyFont="1" applyFill="1" applyBorder="1" applyAlignment="1" applyProtection="1">
      <alignment horizontal="left"/>
      <protection locked="0"/>
    </xf>
    <xf numFmtId="174" fontId="25" fillId="25" borderId="0" xfId="70" applyNumberFormat="1" applyFont="1" applyFill="1" applyBorder="1" applyAlignment="1" applyProtection="1">
      <alignment horizontal="right"/>
    </xf>
    <xf numFmtId="0" fontId="25" fillId="24" borderId="0" xfId="40" applyFont="1" applyFill="1" applyBorder="1" applyAlignment="1" applyProtection="1">
      <alignment horizontal="left" indent="1"/>
    </xf>
    <xf numFmtId="166" fontId="25" fillId="25" borderId="0" xfId="70" applyNumberFormat="1" applyFont="1" applyFill="1" applyBorder="1" applyAlignment="1" applyProtection="1">
      <alignment horizontal="right" indent="2"/>
    </xf>
    <xf numFmtId="166" fontId="25" fillId="26" borderId="0" xfId="70" applyNumberFormat="1" applyFont="1" applyFill="1" applyBorder="1" applyAlignment="1" applyProtection="1">
      <alignment horizontal="right" indent="2"/>
    </xf>
    <xf numFmtId="170" fontId="25" fillId="27" borderId="0" xfId="40" applyNumberFormat="1" applyFont="1" applyFill="1" applyBorder="1" applyAlignment="1" applyProtection="1">
      <alignment horizontal="right" wrapText="1" indent="2"/>
    </xf>
    <xf numFmtId="0" fontId="24" fillId="24" borderId="0" xfId="40" applyFont="1" applyFill="1" applyBorder="1" applyAlignment="1" applyProtection="1">
      <alignment horizontal="left" wrapText="1"/>
    </xf>
    <xf numFmtId="170" fontId="25" fillId="24" borderId="0" xfId="40" applyNumberFormat="1" applyFont="1" applyFill="1" applyBorder="1" applyAlignment="1" applyProtection="1">
      <alignment horizontal="right" wrapText="1" indent="2"/>
    </xf>
    <xf numFmtId="0" fontId="24" fillId="24" borderId="0" xfId="40" applyFont="1" applyFill="1" applyBorder="1" applyAlignment="1" applyProtection="1">
      <alignment horizontal="left" indent="2"/>
    </xf>
    <xf numFmtId="169" fontId="24" fillId="24" borderId="0" xfId="40" applyNumberFormat="1" applyFont="1" applyFill="1" applyBorder="1" applyAlignment="1" applyProtection="1">
      <alignment horizontal="right" wrapText="1" indent="2"/>
    </xf>
    <xf numFmtId="169" fontId="24" fillId="27" borderId="0" xfId="40" applyNumberFormat="1" applyFont="1" applyFill="1" applyBorder="1" applyAlignment="1" applyProtection="1">
      <alignment horizontal="right" wrapText="1" indent="2"/>
    </xf>
    <xf numFmtId="168" fontId="25" fillId="45" borderId="0" xfId="60" applyNumberFormat="1" applyFont="1" applyFill="1" applyBorder="1" applyAlignment="1" applyProtection="1">
      <alignment horizontal="right" wrapText="1" indent="2"/>
    </xf>
    <xf numFmtId="168" fontId="25" fillId="42" borderId="0" xfId="60" applyNumberFormat="1" applyFont="1" applyFill="1" applyBorder="1" applyAlignment="1" applyProtection="1">
      <alignment horizontal="right" wrapText="1" indent="2"/>
    </xf>
    <xf numFmtId="0" fontId="80" fillId="25" borderId="0" xfId="0" applyFont="1" applyFill="1" applyBorder="1" applyAlignment="1" applyProtection="1">
      <alignment horizontal="left"/>
    </xf>
    <xf numFmtId="0" fontId="24" fillId="25" borderId="0" xfId="70" applyFont="1" applyFill="1" applyBorder="1" applyAlignment="1" applyProtection="1">
      <alignment horizontal="left" indent="4"/>
    </xf>
    <xf numFmtId="0" fontId="51" fillId="26" borderId="15" xfId="70" applyFont="1" applyFill="1" applyBorder="1" applyAlignment="1" applyProtection="1">
      <alignment horizontal="left" vertical="center"/>
    </xf>
    <xf numFmtId="0" fontId="51" fillId="26" borderId="16" xfId="70" applyFont="1" applyFill="1" applyBorder="1" applyAlignment="1" applyProtection="1">
      <alignment horizontal="left" vertical="center"/>
    </xf>
    <xf numFmtId="0" fontId="51" fillId="26" borderId="17" xfId="70" applyFont="1" applyFill="1" applyBorder="1" applyAlignment="1" applyProtection="1">
      <alignment horizontal="left" vertical="center"/>
    </xf>
    <xf numFmtId="0" fontId="29" fillId="25" borderId="0" xfId="70" applyFont="1" applyFill="1" applyBorder="1" applyAlignment="1" applyProtection="1">
      <alignment vertical="justify" wrapText="1"/>
    </xf>
    <xf numFmtId="0" fontId="15" fillId="25" borderId="0" xfId="70" applyFill="1" applyBorder="1" applyAlignment="1" applyProtection="1">
      <alignment vertical="justify" wrapText="1"/>
    </xf>
    <xf numFmtId="0" fontId="29" fillId="24" borderId="0" xfId="40" applyFont="1" applyFill="1" applyBorder="1" applyAlignment="1" applyProtection="1">
      <alignment horizontal="left" vertical="top" wrapText="1"/>
      <protection locked="0"/>
    </xf>
    <xf numFmtId="0" fontId="86" fillId="25" borderId="0" xfId="70" applyFont="1" applyFill="1" applyBorder="1" applyAlignment="1" applyProtection="1">
      <alignment horizontal="center"/>
    </xf>
    <xf numFmtId="0" fontId="29" fillId="25" borderId="0" xfId="70" applyFont="1" applyFill="1" applyBorder="1" applyAlignment="1" applyProtection="1">
      <alignment vertical="top"/>
    </xf>
    <xf numFmtId="0" fontId="15" fillId="25" borderId="0" xfId="70" applyFill="1" applyBorder="1" applyAlignment="1" applyProtection="1">
      <alignment vertical="top"/>
    </xf>
    <xf numFmtId="166" fontId="35" fillId="25" borderId="0" xfId="70" applyNumberFormat="1" applyFont="1" applyFill="1" applyBorder="1" applyAlignment="1" applyProtection="1">
      <alignment horizontal="right" indent="2"/>
    </xf>
    <xf numFmtId="166" fontId="35" fillId="26" borderId="0" xfId="70" applyNumberFormat="1" applyFont="1" applyFill="1" applyBorder="1" applyAlignment="1" applyProtection="1">
      <alignment horizontal="right" indent="2"/>
    </xf>
    <xf numFmtId="166" fontId="80" fillId="26" borderId="0" xfId="70" applyNumberFormat="1" applyFont="1" applyFill="1" applyBorder="1" applyAlignment="1" applyProtection="1">
      <alignment horizontal="right" indent="2"/>
    </xf>
    <xf numFmtId="166" fontId="25" fillId="24" borderId="0" xfId="40" applyNumberFormat="1" applyFont="1" applyFill="1" applyBorder="1" applyAlignment="1" applyProtection="1">
      <alignment horizontal="right" wrapText="1" indent="2"/>
    </xf>
    <xf numFmtId="166" fontId="25" fillId="27" borderId="0" xfId="40" applyNumberFormat="1" applyFont="1" applyFill="1" applyBorder="1" applyAlignment="1" applyProtection="1">
      <alignment horizontal="right" wrapText="1" indent="2"/>
    </xf>
    <xf numFmtId="0" fontId="80" fillId="25" borderId="0" xfId="227" applyFont="1" applyFill="1" applyBorder="1" applyAlignment="1" applyProtection="1">
      <alignment horizontal="left"/>
    </xf>
    <xf numFmtId="166" fontId="80" fillId="25" borderId="0" xfId="70" applyNumberFormat="1" applyFont="1" applyFill="1" applyBorder="1" applyAlignment="1" applyProtection="1">
      <alignment horizontal="right" indent="2"/>
    </xf>
    <xf numFmtId="0" fontId="24" fillId="25" borderId="0" xfId="70" applyFont="1" applyFill="1" applyBorder="1" applyAlignment="1" applyProtection="1">
      <alignment horizontal="right" indent="6"/>
    </xf>
    <xf numFmtId="166" fontId="35" fillId="25" borderId="0" xfId="0" applyNumberFormat="1" applyFont="1" applyFill="1" applyBorder="1" applyAlignment="1" applyProtection="1">
      <alignment horizontal="right" indent="2"/>
    </xf>
    <xf numFmtId="166" fontId="35" fillId="26" borderId="0" xfId="0" applyNumberFormat="1" applyFont="1" applyFill="1" applyBorder="1" applyAlignment="1" applyProtection="1">
      <alignment horizontal="right" indent="2"/>
    </xf>
    <xf numFmtId="166" fontId="25" fillId="25" borderId="0" xfId="0" applyNumberFormat="1" applyFont="1" applyFill="1" applyBorder="1" applyAlignment="1" applyProtection="1">
      <alignment horizontal="right" indent="2"/>
    </xf>
    <xf numFmtId="166" fontId="25" fillId="26" borderId="0" xfId="0" applyNumberFormat="1" applyFont="1" applyFill="1" applyBorder="1" applyAlignment="1" applyProtection="1">
      <alignment horizontal="right" indent="2"/>
    </xf>
    <xf numFmtId="166" fontId="80" fillId="25" borderId="0" xfId="0" applyNumberFormat="1" applyFont="1" applyFill="1" applyBorder="1" applyAlignment="1" applyProtection="1">
      <alignment horizontal="right" indent="2"/>
    </xf>
    <xf numFmtId="0" fontId="29" fillId="25" borderId="0" xfId="62" applyFont="1" applyFill="1" applyBorder="1" applyAlignment="1">
      <alignment vertical="top" wrapText="1"/>
    </xf>
    <xf numFmtId="0" fontId="90" fillId="26" borderId="0" xfId="62" applyFont="1" applyFill="1" applyBorder="1" applyAlignment="1">
      <alignment horizontal="center" vertical="center"/>
    </xf>
    <xf numFmtId="0" fontId="90" fillId="26" borderId="0" xfId="62" applyFont="1" applyFill="1" applyBorder="1" applyAlignment="1">
      <alignment horizontal="left" vertical="center"/>
    </xf>
    <xf numFmtId="0" fontId="29" fillId="26" borderId="0" xfId="62" applyFont="1" applyFill="1" applyBorder="1" applyAlignment="1">
      <alignment horizontal="justify" wrapText="1"/>
    </xf>
    <xf numFmtId="0" fontId="90" fillId="25" borderId="24" xfId="62" applyFont="1" applyFill="1" applyBorder="1" applyAlignment="1">
      <alignment horizontal="left" vertical="center"/>
    </xf>
    <xf numFmtId="0" fontId="90" fillId="25" borderId="25" xfId="62" applyFont="1" applyFill="1" applyBorder="1" applyAlignment="1">
      <alignment horizontal="left" vertical="center"/>
    </xf>
    <xf numFmtId="0" fontId="29" fillId="25" borderId="0" xfId="62" applyFont="1" applyFill="1" applyBorder="1" applyAlignment="1">
      <alignment wrapText="1"/>
    </xf>
    <xf numFmtId="0" fontId="29" fillId="25" borderId="0" xfId="62" applyFont="1" applyFill="1" applyBorder="1" applyAlignment="1">
      <alignment vertical="center" wrapText="1"/>
    </xf>
    <xf numFmtId="0" fontId="29" fillId="25" borderId="19" xfId="62" applyFont="1" applyFill="1" applyBorder="1" applyAlignment="1">
      <alignment vertical="center" wrapText="1"/>
    </xf>
    <xf numFmtId="0" fontId="29" fillId="25" borderId="0" xfId="62" applyFont="1" applyFill="1" applyBorder="1" applyAlignment="1">
      <alignment horizontal="left" vertical="top" wrapText="1"/>
    </xf>
    <xf numFmtId="0" fontId="85" fillId="26" borderId="24" xfId="0" applyFont="1" applyFill="1" applyBorder="1" applyAlignment="1">
      <alignment horizontal="left" vertical="center" wrapText="1"/>
    </xf>
    <xf numFmtId="0" fontId="85" fillId="26" borderId="26" xfId="0" applyFont="1" applyFill="1" applyBorder="1" applyAlignment="1">
      <alignment horizontal="left" vertical="center" wrapText="1"/>
    </xf>
    <xf numFmtId="0" fontId="85" fillId="26" borderId="25" xfId="0" applyFont="1" applyFill="1" applyBorder="1" applyAlignment="1">
      <alignment horizontal="left" vertical="center" wrapText="1"/>
    </xf>
    <xf numFmtId="0" fontId="24" fillId="25" borderId="0" xfId="62" applyFont="1" applyFill="1" applyBorder="1" applyAlignment="1">
      <alignment horizontal="left" indent="6"/>
    </xf>
    <xf numFmtId="1" fontId="24" fillId="25" borderId="72" xfId="0" applyNumberFormat="1" applyFont="1" applyFill="1" applyBorder="1" applyAlignment="1">
      <alignment horizontal="center" wrapText="1"/>
    </xf>
    <xf numFmtId="1" fontId="24" fillId="25" borderId="13" xfId="0" applyNumberFormat="1" applyFont="1" applyFill="1" applyBorder="1" applyAlignment="1">
      <alignment horizontal="center" wrapText="1"/>
    </xf>
    <xf numFmtId="0" fontId="24" fillId="26" borderId="18" xfId="0" applyFont="1" applyFill="1" applyBorder="1" applyAlignment="1">
      <alignment horizontal="right" indent="6"/>
    </xf>
    <xf numFmtId="0" fontId="22" fillId="25" borderId="23" xfId="0" applyFont="1" applyFill="1" applyBorder="1" applyAlignment="1">
      <alignment horizontal="left"/>
    </xf>
    <xf numFmtId="0" fontId="22" fillId="25" borderId="22" xfId="0" applyFont="1" applyFill="1" applyBorder="1" applyAlignment="1">
      <alignment horizontal="left"/>
    </xf>
    <xf numFmtId="0" fontId="22" fillId="25" borderId="0" xfId="0" applyFont="1" applyFill="1" applyBorder="1" applyAlignment="1">
      <alignment horizontal="left"/>
    </xf>
    <xf numFmtId="0" fontId="29" fillId="25" borderId="0" xfId="0" applyFont="1" applyFill="1" applyBorder="1" applyAlignment="1">
      <alignment horizontal="left" vertical="top"/>
    </xf>
    <xf numFmtId="0" fontId="18" fillId="25" borderId="0" xfId="0" applyFont="1" applyFill="1" applyBorder="1"/>
    <xf numFmtId="0" fontId="80" fillId="25" borderId="0" xfId="0" applyFont="1" applyFill="1" applyBorder="1" applyAlignment="1">
      <alignment horizontal="left"/>
    </xf>
    <xf numFmtId="0" fontId="121" fillId="26" borderId="72" xfId="0" applyFont="1" applyFill="1" applyBorder="1" applyAlignment="1">
      <alignment horizontal="center" wrapText="1"/>
    </xf>
    <xf numFmtId="0" fontId="121" fillId="26" borderId="13" xfId="0" applyFont="1" applyFill="1" applyBorder="1" applyAlignment="1">
      <alignment horizontal="center" wrapText="1"/>
    </xf>
    <xf numFmtId="0" fontId="39" fillId="24" borderId="0" xfId="40" applyFont="1" applyFill="1" applyBorder="1" applyAlignment="1">
      <alignment horizontal="justify" wrapText="1"/>
    </xf>
    <xf numFmtId="0" fontId="29" fillId="24" borderId="0" xfId="40" applyFont="1" applyFill="1" applyBorder="1" applyAlignment="1">
      <alignment horizontal="justify" wrapText="1"/>
    </xf>
    <xf numFmtId="0" fontId="51" fillId="0" borderId="0" xfId="70" applyFont="1" applyFill="1" applyBorder="1" applyAlignment="1">
      <alignment horizontal="left" vertical="center" wrapText="1"/>
    </xf>
    <xf numFmtId="0" fontId="39" fillId="24" borderId="0" xfId="40" applyNumberFormat="1" applyFont="1" applyFill="1" applyBorder="1" applyAlignment="1">
      <alignment horizontal="justify" vertical="center" wrapText="1"/>
    </xf>
    <xf numFmtId="0" fontId="29" fillId="24" borderId="0" xfId="40" applyNumberFormat="1" applyFont="1" applyFill="1" applyBorder="1" applyAlignment="1">
      <alignment horizontal="justify" vertical="center" wrapText="1"/>
    </xf>
    <xf numFmtId="0" fontId="29" fillId="24" borderId="0" xfId="40" applyFont="1" applyFill="1" applyBorder="1" applyAlignment="1">
      <alignment horizontal="justify" vertical="top" wrapText="1"/>
    </xf>
    <xf numFmtId="174" fontId="25" fillId="25" borderId="0" xfId="70" applyNumberFormat="1" applyFont="1" applyFill="1" applyBorder="1" applyAlignment="1">
      <alignment horizontal="right"/>
    </xf>
    <xf numFmtId="0" fontId="24" fillId="25" borderId="18" xfId="70" applyFont="1" applyFill="1" applyBorder="1" applyAlignment="1">
      <alignment horizontal="left" indent="6"/>
    </xf>
    <xf numFmtId="0" fontId="24" fillId="25" borderId="0" xfId="70" applyFont="1" applyFill="1" applyBorder="1" applyAlignment="1">
      <alignment horizontal="left" indent="6"/>
    </xf>
    <xf numFmtId="0" fontId="29" fillId="25" borderId="0" xfId="70" applyFont="1" applyFill="1" applyBorder="1" applyAlignment="1">
      <alignment horizontal="left" vertical="top"/>
    </xf>
    <xf numFmtId="0" fontId="80" fillId="25" borderId="0" xfId="70" applyFont="1" applyFill="1" applyBorder="1" applyAlignment="1">
      <alignment horizontal="left"/>
    </xf>
    <xf numFmtId="0" fontId="24" fillId="26" borderId="72" xfId="70" applyFont="1" applyFill="1" applyBorder="1" applyAlignment="1">
      <alignment horizontal="center"/>
    </xf>
    <xf numFmtId="0" fontId="24" fillId="26" borderId="13" xfId="70" applyFont="1" applyFill="1" applyBorder="1" applyAlignment="1">
      <alignment horizontal="center"/>
    </xf>
    <xf numFmtId="0" fontId="24" fillId="25" borderId="18" xfId="70" applyFont="1" applyFill="1" applyBorder="1" applyAlignment="1">
      <alignment horizontal="left"/>
    </xf>
    <xf numFmtId="0" fontId="22" fillId="25" borderId="53" xfId="70" applyFont="1" applyFill="1" applyBorder="1" applyAlignment="1">
      <alignment horizontal="right"/>
    </xf>
    <xf numFmtId="0" fontId="128" fillId="26" borderId="27" xfId="70" applyFont="1" applyFill="1" applyBorder="1" applyAlignment="1">
      <alignment horizontal="left" vertical="center" wrapText="1"/>
    </xf>
    <xf numFmtId="0" fontId="128" fillId="26" borderId="28" xfId="70" applyFont="1" applyFill="1" applyBorder="1" applyAlignment="1">
      <alignment horizontal="left" vertical="center" wrapText="1"/>
    </xf>
    <xf numFmtId="0" fontId="128" fillId="26" borderId="29" xfId="70" applyFont="1" applyFill="1" applyBorder="1" applyAlignment="1">
      <alignment horizontal="left" vertical="center" wrapText="1"/>
    </xf>
    <xf numFmtId="0" fontId="16" fillId="0" borderId="0" xfId="121" applyFont="1" applyFill="1" applyBorder="1" applyAlignment="1">
      <alignment horizontal="center" vertical="center"/>
    </xf>
    <xf numFmtId="0" fontId="117" fillId="26" borderId="70" xfId="70" applyFont="1" applyFill="1" applyBorder="1" applyAlignment="1">
      <alignment horizontal="center" vertical="center"/>
    </xf>
    <xf numFmtId="0" fontId="117" fillId="26" borderId="71" xfId="70" applyFont="1" applyFill="1" applyBorder="1" applyAlignment="1">
      <alignment horizontal="center" vertical="center"/>
    </xf>
    <xf numFmtId="0" fontId="117" fillId="26" borderId="108" xfId="70" applyFont="1" applyFill="1" applyBorder="1" applyAlignment="1">
      <alignment horizontal="center" vertical="center"/>
    </xf>
    <xf numFmtId="0" fontId="117" fillId="26" borderId="109" xfId="70" applyFont="1" applyFill="1" applyBorder="1" applyAlignment="1">
      <alignment horizontal="center" vertical="center"/>
    </xf>
    <xf numFmtId="0" fontId="117" fillId="26" borderId="74" xfId="70" applyFont="1" applyFill="1" applyBorder="1" applyAlignment="1">
      <alignment horizontal="center" vertical="center"/>
    </xf>
    <xf numFmtId="0" fontId="117" fillId="26" borderId="75" xfId="70" applyFont="1" applyFill="1" applyBorder="1" applyAlignment="1">
      <alignment horizontal="center" vertical="center"/>
    </xf>
    <xf numFmtId="0" fontId="24" fillId="25" borderId="13" xfId="70" applyFont="1" applyFill="1" applyBorder="1" applyAlignment="1">
      <alignment horizontal="center" vertical="center" wrapText="1"/>
    </xf>
    <xf numFmtId="0" fontId="24" fillId="25" borderId="81" xfId="70" applyFont="1" applyFill="1" applyBorder="1" applyAlignment="1">
      <alignment horizontal="center" vertical="center" wrapText="1"/>
    </xf>
    <xf numFmtId="0" fontId="24" fillId="25" borderId="72" xfId="70" applyFont="1" applyFill="1" applyBorder="1" applyAlignment="1">
      <alignment horizontal="center" vertical="center" wrapText="1"/>
    </xf>
    <xf numFmtId="0" fontId="122" fillId="24" borderId="0" xfId="66" applyFont="1" applyFill="1" applyBorder="1" applyAlignment="1">
      <alignment horizontal="justify" vertical="center" wrapText="1"/>
    </xf>
    <xf numFmtId="0" fontId="27" fillId="28" borderId="20" xfId="70" applyFont="1" applyFill="1" applyBorder="1" applyAlignment="1">
      <alignment horizontal="center" vertical="center"/>
    </xf>
    <xf numFmtId="0" fontId="27" fillId="28" borderId="0" xfId="70" applyFont="1" applyFill="1" applyBorder="1" applyAlignment="1">
      <alignment horizontal="center" vertical="center"/>
    </xf>
    <xf numFmtId="0" fontId="24" fillId="25" borderId="73" xfId="70" applyFont="1" applyFill="1" applyBorder="1" applyAlignment="1">
      <alignment horizontal="center" vertical="center" wrapText="1"/>
    </xf>
    <xf numFmtId="0" fontId="24" fillId="25" borderId="49" xfId="70" applyFont="1" applyFill="1" applyBorder="1" applyAlignment="1">
      <alignment horizontal="center" vertical="center" wrapText="1"/>
    </xf>
    <xf numFmtId="0" fontId="24" fillId="25" borderId="110" xfId="70" applyFont="1" applyFill="1" applyBorder="1" applyAlignment="1">
      <alignment horizontal="center" vertical="center" wrapText="1"/>
    </xf>
    <xf numFmtId="0" fontId="24" fillId="25" borderId="99" xfId="70" applyFont="1" applyFill="1" applyBorder="1" applyAlignment="1">
      <alignment horizontal="center" vertical="center" wrapText="1"/>
    </xf>
    <xf numFmtId="0" fontId="24" fillId="25" borderId="111" xfId="70" applyFont="1" applyFill="1" applyBorder="1" applyAlignment="1">
      <alignment horizontal="center" vertical="center" wrapText="1"/>
    </xf>
    <xf numFmtId="0" fontId="24" fillId="25" borderId="107" xfId="70" applyFont="1" applyFill="1" applyBorder="1" applyAlignment="1">
      <alignment horizontal="center" vertical="center" wrapText="1"/>
    </xf>
    <xf numFmtId="0" fontId="24" fillId="25" borderId="76" xfId="70" applyFont="1" applyFill="1" applyBorder="1" applyAlignment="1">
      <alignment horizontal="center" vertical="center" wrapText="1"/>
    </xf>
    <xf numFmtId="0" fontId="80" fillId="25" borderId="0" xfId="78" applyFont="1" applyFill="1" applyBorder="1" applyAlignment="1">
      <alignment horizontal="left" vertical="center"/>
    </xf>
    <xf numFmtId="0" fontId="121" fillId="27" borderId="0" xfId="66" applyFont="1" applyFill="1" applyBorder="1" applyAlignment="1">
      <alignment horizontal="left" vertical="center" wrapText="1"/>
    </xf>
    <xf numFmtId="0" fontId="51" fillId="0" borderId="0" xfId="63" applyFont="1" applyFill="1" applyBorder="1" applyAlignment="1">
      <alignment horizontal="center"/>
    </xf>
    <xf numFmtId="0" fontId="29" fillId="25" borderId="48" xfId="63" applyFont="1" applyFill="1" applyBorder="1" applyAlignment="1">
      <alignment horizontal="center"/>
    </xf>
    <xf numFmtId="0" fontId="174" fillId="25" borderId="34" xfId="63" applyFont="1" applyFill="1" applyBorder="1" applyAlignment="1">
      <alignment horizontal="center" vertical="center"/>
    </xf>
    <xf numFmtId="0" fontId="174" fillId="25" borderId="35" xfId="63" applyFont="1" applyFill="1" applyBorder="1" applyAlignment="1">
      <alignment horizontal="center" vertical="center"/>
    </xf>
    <xf numFmtId="174" fontId="16" fillId="26" borderId="0" xfId="338" applyNumberFormat="1" applyFont="1" applyFill="1" applyBorder="1" applyAlignment="1">
      <alignment horizontal="right"/>
    </xf>
    <xf numFmtId="0" fontId="27" fillId="30" borderId="19" xfId="63" applyFont="1" applyFill="1" applyBorder="1" applyAlignment="1">
      <alignment horizontal="center" vertical="center"/>
    </xf>
    <xf numFmtId="0" fontId="29" fillId="24" borderId="0" xfId="40" applyFont="1" applyFill="1" applyBorder="1" applyAlignment="1">
      <alignment horizontal="left" vertical="center" wrapText="1"/>
    </xf>
    <xf numFmtId="0" fontId="39" fillId="25" borderId="0" xfId="62" applyFont="1" applyFill="1" applyBorder="1" applyAlignment="1">
      <alignment horizontal="left" vertical="center"/>
    </xf>
    <xf numFmtId="174" fontId="25" fillId="25" borderId="0" xfId="62" applyNumberFormat="1" applyFont="1" applyFill="1" applyBorder="1" applyAlignment="1">
      <alignment horizontal="left"/>
    </xf>
    <xf numFmtId="165" fontId="25" fillId="27" borderId="48" xfId="40" applyNumberFormat="1" applyFont="1" applyFill="1" applyBorder="1" applyAlignment="1">
      <alignment horizontal="center" wrapText="1"/>
    </xf>
    <xf numFmtId="165" fontId="29" fillId="27" borderId="48" xfId="40" applyNumberFormat="1" applyFont="1" applyFill="1" applyBorder="1" applyAlignment="1">
      <alignment horizontal="right" wrapText="1"/>
    </xf>
    <xf numFmtId="0" fontId="128" fillId="26" borderId="31" xfId="62" applyFont="1" applyFill="1" applyBorder="1" applyAlignment="1">
      <alignment horizontal="left" vertical="center" wrapText="1"/>
    </xf>
    <xf numFmtId="0" fontId="128" fillId="26" borderId="32" xfId="62" applyFont="1" applyFill="1" applyBorder="1" applyAlignment="1">
      <alignment horizontal="left" vertical="center" wrapText="1"/>
    </xf>
    <xf numFmtId="0" fontId="128" fillId="26" borderId="33" xfId="62" applyFont="1" applyFill="1" applyBorder="1" applyAlignment="1">
      <alignment horizontal="left" vertical="center" wrapText="1"/>
    </xf>
    <xf numFmtId="0" fontId="29" fillId="24" borderId="51" xfId="40" applyFont="1" applyFill="1" applyBorder="1" applyAlignment="1">
      <alignment horizontal="left" vertical="top"/>
    </xf>
    <xf numFmtId="0" fontId="29" fillId="24" borderId="0" xfId="40" applyFont="1" applyFill="1" applyBorder="1" applyAlignment="1">
      <alignment horizontal="left" vertical="top"/>
    </xf>
    <xf numFmtId="49" fontId="21" fillId="26" borderId="81" xfId="166" applyNumberFormat="1" applyFont="1" applyFill="1" applyBorder="1" applyAlignment="1">
      <alignment horizontal="center" vertical="center"/>
    </xf>
    <xf numFmtId="49" fontId="21" fillId="26" borderId="100" xfId="166" applyNumberFormat="1" applyFont="1" applyFill="1" applyBorder="1" applyAlignment="1">
      <alignment horizontal="center" vertical="center"/>
    </xf>
    <xf numFmtId="49" fontId="21" fillId="26" borderId="100" xfId="166" applyNumberFormat="1" applyFont="1" applyFill="1" applyBorder="1" applyAlignment="1">
      <alignment horizontal="center" vertical="center" wrapText="1"/>
    </xf>
    <xf numFmtId="49" fontId="21" fillId="26" borderId="72" xfId="166" applyNumberFormat="1" applyFont="1" applyFill="1" applyBorder="1" applyAlignment="1">
      <alignment horizontal="center" vertical="center"/>
    </xf>
    <xf numFmtId="168" fontId="25" fillId="27" borderId="0" xfId="40" applyNumberFormat="1" applyFont="1" applyFill="1" applyBorder="1" applyAlignment="1">
      <alignment horizontal="center" wrapText="1"/>
    </xf>
    <xf numFmtId="168" fontId="25" fillId="27" borderId="98" xfId="40" applyNumberFormat="1" applyFont="1" applyFill="1" applyBorder="1" applyAlignment="1">
      <alignment horizontal="center" wrapText="1"/>
    </xf>
    <xf numFmtId="168" fontId="25" fillId="27" borderId="99" xfId="40" applyNumberFormat="1" applyFont="1" applyFill="1" applyBorder="1" applyAlignment="1">
      <alignment horizontal="center" wrapText="1"/>
    </xf>
    <xf numFmtId="168" fontId="80" fillId="27" borderId="0" xfId="40" applyNumberFormat="1" applyFont="1" applyFill="1" applyBorder="1" applyAlignment="1">
      <alignment horizontal="center" wrapText="1"/>
    </xf>
    <xf numFmtId="0" fontId="80" fillId="24" borderId="0" xfId="40" applyFont="1" applyFill="1" applyBorder="1" applyAlignment="1">
      <alignment vertical="center" wrapText="1"/>
    </xf>
    <xf numFmtId="168" fontId="80" fillId="27" borderId="98" xfId="40" applyNumberFormat="1" applyFont="1" applyFill="1" applyBorder="1" applyAlignment="1">
      <alignment horizontal="center" wrapText="1"/>
    </xf>
    <xf numFmtId="168" fontId="80" fillId="27" borderId="99" xfId="40" applyNumberFormat="1" applyFont="1" applyFill="1" applyBorder="1" applyAlignment="1">
      <alignment horizontal="center" wrapText="1"/>
    </xf>
    <xf numFmtId="166" fontId="25" fillId="27" borderId="0" xfId="40" applyNumberFormat="1" applyFont="1" applyFill="1" applyBorder="1" applyAlignment="1">
      <alignment horizontal="center" wrapText="1"/>
    </xf>
    <xf numFmtId="166" fontId="25" fillId="27" borderId="98" xfId="40" applyNumberFormat="1" applyFont="1" applyFill="1" applyBorder="1" applyAlignment="1">
      <alignment horizontal="center" wrapText="1"/>
    </xf>
    <xf numFmtId="166" fontId="25" fillId="27" borderId="99" xfId="40" applyNumberFormat="1" applyFont="1" applyFill="1" applyBorder="1" applyAlignment="1">
      <alignment horizontal="center" wrapText="1"/>
    </xf>
    <xf numFmtId="166" fontId="80" fillId="27" borderId="0" xfId="58" applyNumberFormat="1" applyFont="1" applyFill="1" applyBorder="1" applyAlignment="1">
      <alignment horizontal="center" wrapText="1"/>
    </xf>
    <xf numFmtId="166" fontId="80" fillId="27" borderId="98" xfId="58" applyNumberFormat="1" applyFont="1" applyFill="1" applyBorder="1" applyAlignment="1">
      <alignment horizontal="center" wrapText="1"/>
    </xf>
    <xf numFmtId="166" fontId="80" fillId="27" borderId="99" xfId="58" applyNumberFormat="1" applyFont="1" applyFill="1" applyBorder="1" applyAlignment="1">
      <alignment horizontal="center" wrapText="1"/>
    </xf>
    <xf numFmtId="178" fontId="35" fillId="27" borderId="0" xfId="337" applyNumberFormat="1" applyFont="1" applyFill="1" applyBorder="1" applyAlignment="1">
      <alignment horizontal="center" wrapText="1"/>
    </xf>
    <xf numFmtId="178" fontId="35" fillId="27" borderId="98" xfId="337" applyNumberFormat="1" applyFont="1" applyFill="1" applyBorder="1" applyAlignment="1">
      <alignment horizontal="center" wrapText="1"/>
    </xf>
    <xf numFmtId="178" fontId="35" fillId="27" borderId="99" xfId="337" applyNumberFormat="1" applyFont="1" applyFill="1" applyBorder="1" applyAlignment="1">
      <alignment horizontal="center" wrapText="1"/>
    </xf>
    <xf numFmtId="0" fontId="24" fillId="25" borderId="56" xfId="62" applyFont="1" applyFill="1" applyBorder="1" applyAlignment="1">
      <alignment horizontal="center"/>
    </xf>
    <xf numFmtId="0" fontId="24" fillId="25" borderId="79" xfId="62" applyFont="1" applyFill="1" applyBorder="1" applyAlignment="1">
      <alignment horizontal="center"/>
    </xf>
    <xf numFmtId="49" fontId="29" fillId="24" borderId="0" xfId="40" applyNumberFormat="1" applyFont="1" applyFill="1" applyBorder="1" applyAlignment="1">
      <alignment horizontal="center" vertical="center" wrapText="1"/>
    </xf>
    <xf numFmtId="0" fontId="24" fillId="25" borderId="57" xfId="62" applyFont="1" applyFill="1" applyBorder="1" applyAlignment="1">
      <alignment horizontal="center"/>
    </xf>
    <xf numFmtId="0" fontId="80" fillId="24" borderId="0" xfId="40" applyFont="1" applyFill="1" applyBorder="1" applyAlignment="1">
      <alignment horizontal="left" wrapText="1"/>
    </xf>
    <xf numFmtId="0" fontId="29" fillId="25" borderId="51" xfId="62" applyFont="1" applyFill="1" applyBorder="1" applyAlignment="1">
      <alignment horizontal="left" vertical="top"/>
    </xf>
    <xf numFmtId="0" fontId="29" fillId="25" borderId="0" xfId="62" applyFont="1" applyFill="1" applyBorder="1" applyAlignment="1">
      <alignment horizontal="left" vertical="top"/>
    </xf>
    <xf numFmtId="0" fontId="24" fillId="25" borderId="69" xfId="62" applyFont="1" applyFill="1" applyBorder="1" applyAlignment="1">
      <alignment horizontal="center"/>
    </xf>
    <xf numFmtId="0" fontId="24" fillId="25" borderId="96" xfId="62" applyFont="1" applyFill="1" applyBorder="1" applyAlignment="1">
      <alignment horizontal="center"/>
    </xf>
    <xf numFmtId="0" fontId="80" fillId="25" borderId="0" xfId="62" applyFont="1" applyFill="1" applyBorder="1" applyAlignment="1">
      <alignment horizontal="left" vertical="center" wrapText="1"/>
    </xf>
    <xf numFmtId="2" fontId="80" fillId="24" borderId="0" xfId="40" applyNumberFormat="1" applyFont="1" applyFill="1" applyBorder="1" applyAlignment="1">
      <alignment horizontal="center" vertical="center" wrapText="1"/>
    </xf>
    <xf numFmtId="0" fontId="24" fillId="25" borderId="18" xfId="62" applyFont="1" applyFill="1" applyBorder="1" applyAlignment="1">
      <alignment horizontal="left" vertical="center"/>
    </xf>
    <xf numFmtId="0" fontId="29" fillId="24" borderId="51" xfId="40" applyFont="1" applyFill="1" applyBorder="1" applyAlignment="1">
      <alignment vertical="justify" wrapText="1"/>
    </xf>
    <xf numFmtId="0" fontId="29" fillId="24" borderId="0" xfId="40" applyFont="1" applyFill="1" applyBorder="1" applyAlignment="1">
      <alignment vertical="justify" wrapText="1"/>
    </xf>
    <xf numFmtId="1" fontId="24" fillId="24" borderId="79" xfId="40" applyNumberFormat="1" applyFont="1" applyFill="1" applyBorder="1" applyAlignment="1">
      <alignment horizontal="center" wrapText="1"/>
    </xf>
    <xf numFmtId="0" fontId="24" fillId="25" borderId="18" xfId="0" applyFont="1" applyFill="1" applyBorder="1" applyAlignment="1">
      <alignment horizontal="left" indent="6"/>
    </xf>
    <xf numFmtId="0" fontId="51" fillId="26" borderId="31" xfId="0" applyFont="1" applyFill="1" applyBorder="1" applyAlignment="1">
      <alignment horizontal="left" vertical="center"/>
    </xf>
    <xf numFmtId="0" fontId="51" fillId="26" borderId="32" xfId="0" applyFont="1" applyFill="1" applyBorder="1" applyAlignment="1">
      <alignment horizontal="left" vertical="center"/>
    </xf>
    <xf numFmtId="0" fontId="51" fillId="26" borderId="33" xfId="0" applyFont="1" applyFill="1" applyBorder="1" applyAlignment="1">
      <alignment horizontal="left" vertical="center"/>
    </xf>
    <xf numFmtId="0" fontId="29" fillId="0" borderId="0" xfId="0" applyFont="1" applyBorder="1" applyAlignment="1">
      <alignment vertical="justify" wrapText="1"/>
    </xf>
    <xf numFmtId="0" fontId="0" fillId="0" borderId="0" xfId="0" applyBorder="1" applyAlignment="1">
      <alignment vertical="justify" wrapText="1"/>
    </xf>
    <xf numFmtId="174" fontId="25" fillId="25" borderId="0" xfId="62" applyNumberFormat="1" applyFont="1" applyFill="1" applyBorder="1" applyAlignment="1">
      <alignment horizontal="right"/>
    </xf>
    <xf numFmtId="0" fontId="80" fillId="25" borderId="0" xfId="0" applyFont="1" applyFill="1" applyBorder="1" applyAlignment="1">
      <alignment horizontal="left" vertical="center"/>
    </xf>
    <xf numFmtId="0" fontId="24" fillId="25" borderId="91" xfId="0" applyFont="1" applyFill="1" applyBorder="1" applyAlignment="1">
      <alignment horizontal="center" vertical="center"/>
    </xf>
    <xf numFmtId="0" fontId="24" fillId="25" borderId="92" xfId="0" applyFont="1" applyFill="1" applyBorder="1" applyAlignment="1">
      <alignment horizontal="center" vertical="center"/>
    </xf>
    <xf numFmtId="0" fontId="24" fillId="25" borderId="10" xfId="0" applyFont="1" applyFill="1" applyBorder="1" applyAlignment="1">
      <alignment horizontal="center" vertical="center"/>
    </xf>
    <xf numFmtId="0" fontId="24" fillId="25" borderId="11" xfId="0" applyFont="1" applyFill="1" applyBorder="1" applyAlignment="1">
      <alignment horizontal="center" vertical="center"/>
    </xf>
    <xf numFmtId="0" fontId="22" fillId="0" borderId="0" xfId="0" applyFont="1" applyAlignment="1">
      <alignment horizontal="justify" vertical="center" wrapText="1"/>
    </xf>
    <xf numFmtId="0" fontId="22" fillId="0" borderId="0" xfId="0" applyFont="1" applyAlignment="1">
      <alignment horizontal="justify" vertical="center"/>
    </xf>
    <xf numFmtId="0" fontId="24" fillId="25" borderId="66" xfId="0" applyFont="1" applyFill="1" applyBorder="1" applyAlignment="1">
      <alignment horizontal="center" vertical="center"/>
    </xf>
    <xf numFmtId="0" fontId="24" fillId="25" borderId="79" xfId="0" applyFont="1" applyFill="1" applyBorder="1" applyAlignment="1">
      <alignment horizontal="center" vertical="center"/>
    </xf>
    <xf numFmtId="0" fontId="24" fillId="25" borderId="69" xfId="0" applyFont="1" applyFill="1" applyBorder="1" applyAlignment="1">
      <alignment horizontal="center" vertical="center"/>
    </xf>
    <xf numFmtId="0" fontId="24" fillId="0" borderId="0" xfId="53" applyFont="1" applyFill="1" applyBorder="1" applyAlignment="1">
      <alignment horizontal="center" vertical="center" wrapText="1"/>
    </xf>
    <xf numFmtId="0" fontId="15" fillId="0" borderId="0" xfId="0" applyFont="1" applyFill="1" applyBorder="1" applyAlignment="1">
      <alignment horizontal="left" vertical="center" wrapText="1"/>
    </xf>
    <xf numFmtId="0" fontId="0" fillId="0" borderId="0" xfId="0" applyFill="1" applyBorder="1" applyAlignment="1">
      <alignment horizontal="left" vertical="center" wrapText="1"/>
    </xf>
    <xf numFmtId="0" fontId="24" fillId="26" borderId="79" xfId="53" applyFont="1" applyFill="1" applyBorder="1" applyAlignment="1">
      <alignment horizontal="center" vertical="center" wrapText="1"/>
    </xf>
    <xf numFmtId="0" fontId="24" fillId="26" borderId="69" xfId="53" applyFont="1" applyFill="1" applyBorder="1" applyAlignment="1">
      <alignment horizontal="center" vertical="center" wrapText="1"/>
    </xf>
    <xf numFmtId="0" fontId="24" fillId="25" borderId="89" xfId="0" applyFont="1" applyFill="1" applyBorder="1" applyAlignment="1">
      <alignment horizontal="center" vertical="center"/>
    </xf>
    <xf numFmtId="0" fontId="24" fillId="0" borderId="79" xfId="0" applyFont="1" applyFill="1" applyBorder="1" applyAlignment="1">
      <alignment horizontal="center" vertical="center"/>
    </xf>
    <xf numFmtId="0" fontId="24" fillId="0" borderId="93" xfId="0" applyFont="1" applyFill="1" applyBorder="1" applyAlignment="1">
      <alignment horizontal="center" vertical="center"/>
    </xf>
    <xf numFmtId="0" fontId="24" fillId="0" borderId="94" xfId="0" applyFont="1" applyFill="1" applyBorder="1" applyAlignment="1">
      <alignment horizontal="center" vertical="center"/>
    </xf>
    <xf numFmtId="0" fontId="24" fillId="0" borderId="89" xfId="0" applyFont="1" applyFill="1" applyBorder="1" applyAlignment="1">
      <alignment horizontal="center" vertical="center"/>
    </xf>
    <xf numFmtId="0" fontId="24" fillId="0" borderId="90" xfId="0" applyFont="1" applyFill="1" applyBorder="1" applyAlignment="1">
      <alignment horizontal="center" vertical="center"/>
    </xf>
    <xf numFmtId="0" fontId="24" fillId="25" borderId="0" xfId="70" applyFont="1" applyFill="1" applyBorder="1" applyAlignment="1">
      <alignment horizontal="left" indent="1"/>
    </xf>
    <xf numFmtId="0" fontId="25" fillId="25" borderId="0" xfId="70" applyFont="1" applyFill="1" applyBorder="1" applyAlignment="1">
      <alignment horizontal="left" vertical="center" wrapText="1" indent="1"/>
    </xf>
    <xf numFmtId="0" fontId="52" fillId="25" borderId="36" xfId="70" applyFont="1" applyFill="1" applyBorder="1" applyAlignment="1">
      <alignment horizontal="justify" vertical="top" wrapText="1"/>
    </xf>
    <xf numFmtId="0" fontId="29" fillId="26" borderId="51" xfId="70" applyFont="1" applyFill="1" applyBorder="1" applyAlignment="1">
      <alignment vertical="justify" wrapText="1"/>
    </xf>
    <xf numFmtId="0" fontId="29" fillId="26" borderId="0" xfId="70" applyFont="1" applyFill="1" applyBorder="1" applyAlignment="1">
      <alignment vertical="justify" wrapText="1"/>
    </xf>
    <xf numFmtId="0" fontId="80" fillId="26" borderId="0" xfId="70" applyFont="1" applyFill="1" applyBorder="1" applyAlignment="1">
      <alignment horizontal="left"/>
    </xf>
    <xf numFmtId="0" fontId="51" fillId="26" borderId="31" xfId="70" applyFont="1" applyFill="1" applyBorder="1" applyAlignment="1">
      <alignment horizontal="left" vertical="center"/>
    </xf>
    <xf numFmtId="0" fontId="51" fillId="26" borderId="32" xfId="70" applyFont="1" applyFill="1" applyBorder="1" applyAlignment="1">
      <alignment horizontal="left" vertical="center"/>
    </xf>
    <xf numFmtId="0" fontId="51" fillId="26" borderId="33" xfId="70" applyFont="1" applyFill="1" applyBorder="1" applyAlignment="1">
      <alignment horizontal="left" vertical="center"/>
    </xf>
    <xf numFmtId="0" fontId="80" fillId="25" borderId="0" xfId="70" applyFont="1" applyFill="1" applyBorder="1" applyAlignment="1">
      <alignment horizontal="left" vertical="center"/>
    </xf>
    <xf numFmtId="0" fontId="96" fillId="26" borderId="34" xfId="70" applyFont="1" applyFill="1" applyBorder="1" applyAlignment="1">
      <alignment horizontal="left" vertical="center"/>
    </xf>
    <xf numFmtId="0" fontId="96" fillId="26" borderId="37" xfId="70" applyFont="1" applyFill="1" applyBorder="1" applyAlignment="1">
      <alignment horizontal="left" vertical="center"/>
    </xf>
    <xf numFmtId="0" fontId="96" fillId="26" borderId="35" xfId="70" applyFont="1" applyFill="1" applyBorder="1" applyAlignment="1">
      <alignment horizontal="left" vertical="center"/>
    </xf>
    <xf numFmtId="0" fontId="93" fillId="25" borderId="0" xfId="70" applyFont="1" applyFill="1" applyBorder="1" applyAlignment="1">
      <alignment horizontal="left" vertical="center"/>
    </xf>
    <xf numFmtId="0" fontId="124" fillId="25" borderId="0" xfId="70" applyFont="1" applyFill="1" applyBorder="1" applyAlignment="1">
      <alignment horizontal="justify"/>
    </xf>
    <xf numFmtId="0" fontId="29" fillId="26" borderId="64" xfId="70" applyFont="1" applyFill="1" applyBorder="1" applyAlignment="1">
      <alignment horizontal="left" vertical="top"/>
    </xf>
    <xf numFmtId="0" fontId="29" fillId="26" borderId="0" xfId="70" applyFont="1" applyFill="1" applyBorder="1" applyAlignment="1">
      <alignment horizontal="left" vertical="top"/>
    </xf>
    <xf numFmtId="0" fontId="24" fillId="25" borderId="86" xfId="70" applyNumberFormat="1" applyFont="1" applyFill="1" applyBorder="1" applyAlignment="1">
      <alignment horizontal="center"/>
    </xf>
    <xf numFmtId="0" fontId="24" fillId="25" borderId="78" xfId="70" applyFont="1" applyFill="1" applyBorder="1" applyAlignment="1">
      <alignment horizontal="center"/>
    </xf>
    <xf numFmtId="0" fontId="24" fillId="25" borderId="0" xfId="70" applyFont="1" applyFill="1" applyBorder="1" applyAlignment="1">
      <alignment horizontal="left"/>
    </xf>
    <xf numFmtId="0" fontId="85" fillId="26" borderId="31" xfId="70" applyFont="1" applyFill="1" applyBorder="1" applyAlignment="1">
      <alignment horizontal="left" vertical="center"/>
    </xf>
    <xf numFmtId="0" fontId="85" fillId="26" borderId="32" xfId="70" applyFont="1" applyFill="1" applyBorder="1" applyAlignment="1">
      <alignment horizontal="left" vertical="center"/>
    </xf>
    <xf numFmtId="0" fontId="85" fillId="26" borderId="33" xfId="70" applyFont="1" applyFill="1" applyBorder="1" applyAlignment="1">
      <alignment horizontal="left" vertical="center"/>
    </xf>
    <xf numFmtId="0" fontId="29" fillId="0" borderId="64" xfId="70" applyFont="1" applyBorder="1" applyAlignment="1">
      <alignment vertical="justify"/>
    </xf>
    <xf numFmtId="0" fontId="29" fillId="0" borderId="0" xfId="70" applyFont="1" applyBorder="1" applyAlignment="1">
      <alignment vertical="justify"/>
    </xf>
    <xf numFmtId="0" fontId="24" fillId="25" borderId="82" xfId="70" applyFont="1" applyFill="1" applyBorder="1" applyAlignment="1">
      <alignment horizontal="center"/>
    </xf>
    <xf numFmtId="0" fontId="24" fillId="25" borderId="49" xfId="70" applyFont="1" applyFill="1" applyBorder="1" applyAlignment="1">
      <alignment horizontal="center"/>
    </xf>
    <xf numFmtId="0" fontId="24" fillId="25" borderId="18" xfId="70" applyFont="1" applyFill="1" applyBorder="1" applyAlignment="1">
      <alignment horizontal="right"/>
    </xf>
    <xf numFmtId="0" fontId="24" fillId="25" borderId="86" xfId="70" applyFont="1" applyFill="1" applyBorder="1" applyAlignment="1">
      <alignment horizontal="center"/>
    </xf>
    <xf numFmtId="0" fontId="121" fillId="25" borderId="0" xfId="70" applyFont="1" applyFill="1" applyBorder="1" applyAlignment="1">
      <alignment horizontal="left" indent="1"/>
    </xf>
    <xf numFmtId="0" fontId="24" fillId="0" borderId="0" xfId="70" applyFont="1" applyBorder="1" applyAlignment="1">
      <alignment horizontal="left" indent="1"/>
    </xf>
    <xf numFmtId="0" fontId="94" fillId="25" borderId="0" xfId="62" applyFont="1" applyFill="1" applyBorder="1" applyAlignment="1">
      <alignment horizontal="right"/>
    </xf>
    <xf numFmtId="0" fontId="85" fillId="26" borderId="31" xfId="62" applyFont="1" applyFill="1" applyBorder="1" applyAlignment="1">
      <alignment horizontal="left" vertical="center"/>
    </xf>
    <xf numFmtId="0" fontId="85" fillId="26" borderId="32" xfId="62" applyFont="1" applyFill="1" applyBorder="1" applyAlignment="1">
      <alignment horizontal="left" vertical="center"/>
    </xf>
    <xf numFmtId="0" fontId="85" fillId="26" borderId="33" xfId="62" applyFont="1" applyFill="1" applyBorder="1" applyAlignment="1">
      <alignment horizontal="left" vertical="center"/>
    </xf>
    <xf numFmtId="0" fontId="29" fillId="25" borderId="0" xfId="78" applyFont="1" applyFill="1" applyBorder="1" applyAlignment="1">
      <alignment horizontal="left" vertical="top"/>
    </xf>
    <xf numFmtId="0" fontId="24" fillId="25" borderId="79" xfId="78" applyFont="1" applyFill="1" applyBorder="1" applyAlignment="1">
      <alignment horizontal="center" vertical="center" wrapText="1"/>
    </xf>
    <xf numFmtId="0" fontId="25" fillId="27" borderId="0" xfId="40" applyFont="1" applyFill="1" applyBorder="1" applyAlignment="1">
      <alignment horizontal="left" vertical="center" wrapText="1"/>
    </xf>
    <xf numFmtId="0" fontId="29" fillId="25" borderId="0" xfId="62" applyFont="1" applyFill="1" applyBorder="1" applyAlignment="1">
      <alignment horizontal="left" wrapText="1"/>
    </xf>
    <xf numFmtId="3" fontId="91" fillId="26" borderId="0" xfId="62" applyNumberFormat="1" applyFont="1" applyFill="1" applyBorder="1" applyAlignment="1">
      <alignment horizontal="right" vertical="center" indent="2"/>
    </xf>
    <xf numFmtId="3" fontId="80" fillId="24" borderId="0" xfId="40" applyNumberFormat="1" applyFont="1" applyFill="1" applyBorder="1" applyAlignment="1">
      <alignment horizontal="left" vertical="center" wrapText="1"/>
    </xf>
    <xf numFmtId="3" fontId="93" fillId="26" borderId="0" xfId="62" applyNumberFormat="1" applyFont="1" applyFill="1" applyBorder="1" applyAlignment="1">
      <alignment horizontal="right" vertical="center" indent="2"/>
    </xf>
    <xf numFmtId="3" fontId="80" fillId="27" borderId="0" xfId="40" applyNumberFormat="1" applyFont="1" applyFill="1" applyBorder="1" applyAlignment="1">
      <alignment horizontal="left" vertical="center" wrapText="1"/>
    </xf>
    <xf numFmtId="0" fontId="21" fillId="26" borderId="13" xfId="62" applyFont="1" applyFill="1" applyBorder="1" applyAlignment="1">
      <alignment horizontal="center"/>
    </xf>
    <xf numFmtId="0" fontId="22" fillId="26" borderId="49" xfId="62" applyFont="1" applyFill="1" applyBorder="1" applyAlignment="1">
      <alignment horizontal="right"/>
    </xf>
    <xf numFmtId="0" fontId="22" fillId="26" borderId="49" xfId="62" applyFont="1" applyFill="1" applyBorder="1" applyAlignment="1">
      <alignment horizontal="left"/>
    </xf>
    <xf numFmtId="0" fontId="24" fillId="25" borderId="18" xfId="71" applyFont="1" applyFill="1" applyBorder="1" applyAlignment="1">
      <alignment horizontal="left" indent="6"/>
    </xf>
    <xf numFmtId="0" fontId="15" fillId="0" borderId="0" xfId="62" applyFill="1" applyBorder="1" applyAlignment="1">
      <alignment horizontal="center"/>
    </xf>
    <xf numFmtId="0" fontId="22" fillId="25" borderId="22" xfId="62" applyFont="1" applyFill="1" applyBorder="1" applyAlignment="1">
      <alignment horizontal="left"/>
    </xf>
    <xf numFmtId="0" fontId="22" fillId="25" borderId="51" xfId="62" applyFont="1" applyFill="1" applyBorder="1" applyAlignment="1">
      <alignment horizontal="left" vertical="top"/>
    </xf>
    <xf numFmtId="0" fontId="22" fillId="25" borderId="0" xfId="62" applyFont="1" applyFill="1" applyBorder="1" applyAlignment="1">
      <alignment horizontal="left" vertical="top"/>
    </xf>
    <xf numFmtId="174" fontId="25" fillId="25" borderId="0" xfId="70" applyNumberFormat="1" applyFont="1" applyFill="1" applyBorder="1" applyAlignment="1">
      <alignment horizontal="left"/>
    </xf>
    <xf numFmtId="0" fontId="51" fillId="26" borderId="44" xfId="70" applyFont="1" applyFill="1" applyBorder="1" applyAlignment="1">
      <alignment horizontal="left" vertical="center"/>
    </xf>
    <xf numFmtId="0" fontId="51" fillId="26" borderId="45" xfId="70" applyFont="1" applyFill="1" applyBorder="1" applyAlignment="1">
      <alignment horizontal="left" vertical="center"/>
    </xf>
    <xf numFmtId="0" fontId="51" fillId="26" borderId="46" xfId="70" applyFont="1" applyFill="1" applyBorder="1" applyAlignment="1">
      <alignment horizontal="left" vertical="center"/>
    </xf>
    <xf numFmtId="0" fontId="39" fillId="25" borderId="10" xfId="62" applyFont="1" applyFill="1" applyBorder="1" applyAlignment="1">
      <alignment horizontal="center" vertical="center" wrapText="1"/>
    </xf>
    <xf numFmtId="0" fontId="39" fillId="25" borderId="11" xfId="62" applyFont="1" applyFill="1" applyBorder="1" applyAlignment="1">
      <alignment horizontal="center" vertical="center" wrapText="1"/>
    </xf>
    <xf numFmtId="0" fontId="80" fillId="43" borderId="0" xfId="70" applyFont="1" applyFill="1" applyBorder="1" applyAlignment="1">
      <alignment horizontal="left"/>
    </xf>
    <xf numFmtId="0" fontId="29" fillId="27" borderId="0" xfId="40" applyFont="1" applyFill="1" applyBorder="1" applyAlignment="1">
      <alignment horizontal="left" wrapText="1"/>
    </xf>
    <xf numFmtId="0" fontId="24" fillId="26" borderId="13" xfId="62" applyFont="1" applyFill="1" applyBorder="1" applyAlignment="1">
      <alignment horizontal="center" vertical="center"/>
    </xf>
    <xf numFmtId="0" fontId="24" fillId="26" borderId="81" xfId="62" applyFont="1" applyFill="1" applyBorder="1" applyAlignment="1">
      <alignment horizontal="center" vertical="center"/>
    </xf>
    <xf numFmtId="0" fontId="24" fillId="26" borderId="72" xfId="62" applyFont="1" applyFill="1" applyBorder="1" applyAlignment="1">
      <alignment horizontal="center" vertical="center"/>
    </xf>
    <xf numFmtId="0" fontId="24" fillId="25" borderId="18" xfId="70" applyFont="1" applyFill="1" applyBorder="1" applyAlignment="1">
      <alignment horizontal="right" indent="6"/>
    </xf>
    <xf numFmtId="0" fontId="22" fillId="25" borderId="23" xfId="70" applyFont="1" applyFill="1" applyBorder="1" applyAlignment="1">
      <alignment horizontal="left"/>
    </xf>
    <xf numFmtId="0" fontId="22" fillId="25" borderId="22" xfId="70" applyFont="1" applyFill="1" applyBorder="1" applyAlignment="1">
      <alignment horizontal="left"/>
    </xf>
    <xf numFmtId="0" fontId="39" fillId="26" borderId="10" xfId="62" applyFont="1" applyFill="1" applyBorder="1" applyAlignment="1">
      <alignment horizontal="center" vertical="center" wrapText="1"/>
    </xf>
    <xf numFmtId="0" fontId="39" fillId="26" borderId="11" xfId="62" applyFont="1" applyFill="1" applyBorder="1" applyAlignment="1">
      <alignment horizontal="center" vertical="center" wrapText="1"/>
    </xf>
    <xf numFmtId="0" fontId="89" fillId="26" borderId="0" xfId="70" applyFont="1" applyFill="1" applyBorder="1" applyAlignment="1">
      <alignment horizontal="left"/>
    </xf>
    <xf numFmtId="0" fontId="121" fillId="25" borderId="18" xfId="70" applyFont="1" applyFill="1" applyBorder="1" applyAlignment="1">
      <alignment horizontal="left" indent="6"/>
    </xf>
    <xf numFmtId="0" fontId="22" fillId="25" borderId="0" xfId="70" applyFont="1" applyFill="1" applyBorder="1" applyAlignment="1">
      <alignment horizontal="left"/>
    </xf>
    <xf numFmtId="0" fontId="128" fillId="0" borderId="44" xfId="70" applyFont="1" applyFill="1" applyBorder="1" applyAlignment="1">
      <alignment horizontal="left" vertical="center"/>
    </xf>
    <xf numFmtId="0" fontId="128" fillId="0" borderId="45" xfId="70" applyFont="1" applyFill="1" applyBorder="1" applyAlignment="1">
      <alignment horizontal="left" vertical="center"/>
    </xf>
    <xf numFmtId="0" fontId="128" fillId="0" borderId="46" xfId="70" applyFont="1" applyFill="1" applyBorder="1" applyAlignment="1">
      <alignment horizontal="left" vertical="center"/>
    </xf>
    <xf numFmtId="0" fontId="122" fillId="24" borderId="0" xfId="40" applyFont="1" applyFill="1" applyBorder="1" applyAlignment="1">
      <alignment horizontal="left" vertical="center" wrapText="1"/>
    </xf>
    <xf numFmtId="0" fontId="128" fillId="26" borderId="44" xfId="70" applyFont="1" applyFill="1" applyBorder="1" applyAlignment="1">
      <alignment horizontal="left" vertical="center"/>
    </xf>
    <xf numFmtId="0" fontId="128" fillId="26" borderId="45" xfId="70" applyFont="1" applyFill="1" applyBorder="1" applyAlignment="1">
      <alignment horizontal="left" vertical="center"/>
    </xf>
    <xf numFmtId="0" fontId="128" fillId="26" borderId="46" xfId="70" applyFont="1" applyFill="1" applyBorder="1" applyAlignment="1">
      <alignment horizontal="left" vertical="center"/>
    </xf>
    <xf numFmtId="0" fontId="121" fillId="24" borderId="0" xfId="40" applyFont="1" applyFill="1" applyBorder="1" applyAlignment="1">
      <alignment horizontal="left" vertical="center" wrapText="1" indent="1"/>
    </xf>
    <xf numFmtId="0" fontId="121" fillId="27" borderId="0" xfId="40" applyFont="1" applyFill="1" applyBorder="1" applyAlignment="1">
      <alignment horizontal="left" vertical="center" wrapText="1" indent="1"/>
    </xf>
    <xf numFmtId="174" fontId="48" fillId="25" borderId="0" xfId="70" applyNumberFormat="1" applyFont="1" applyFill="1" applyBorder="1" applyAlignment="1">
      <alignment horizontal="right"/>
    </xf>
    <xf numFmtId="3" fontId="89" fillId="26" borderId="0" xfId="70" applyNumberFormat="1" applyFont="1" applyFill="1" applyBorder="1" applyAlignment="1">
      <alignment horizontal="left"/>
    </xf>
    <xf numFmtId="0" fontId="29" fillId="24" borderId="0" xfId="40" applyFont="1" applyFill="1" applyBorder="1" applyAlignment="1">
      <alignment horizontal="left" vertical="center"/>
    </xf>
    <xf numFmtId="0" fontId="29" fillId="24" borderId="0" xfId="40" applyFont="1" applyFill="1" applyBorder="1" applyAlignment="1">
      <alignment horizontal="left" vertical="top" wrapText="1"/>
    </xf>
    <xf numFmtId="3" fontId="80" fillId="26" borderId="0" xfId="70" applyNumberFormat="1" applyFont="1" applyFill="1" applyBorder="1" applyAlignment="1">
      <alignment horizontal="left" vertical="center" wrapText="1"/>
    </xf>
    <xf numFmtId="0" fontId="122" fillId="24" borderId="0" xfId="40" applyFont="1" applyFill="1" applyBorder="1" applyAlignment="1">
      <alignment horizontal="left" vertical="top" wrapText="1"/>
    </xf>
    <xf numFmtId="0" fontId="122" fillId="24" borderId="0" xfId="40" applyFont="1" applyFill="1" applyBorder="1" applyAlignment="1">
      <alignment horizontal="center" vertical="top" wrapText="1"/>
    </xf>
    <xf numFmtId="0" fontId="122" fillId="27" borderId="0" xfId="40" quotePrefix="1" applyFont="1" applyFill="1" applyBorder="1" applyAlignment="1">
      <alignment horizontal="justify" vertical="center" wrapText="1"/>
    </xf>
    <xf numFmtId="0" fontId="122" fillId="27" borderId="19" xfId="40" quotePrefix="1" applyFont="1" applyFill="1" applyBorder="1" applyAlignment="1">
      <alignment horizontal="justify" vertical="center" wrapText="1"/>
    </xf>
    <xf numFmtId="0" fontId="122" fillId="27" borderId="0" xfId="40" applyFont="1" applyFill="1" applyBorder="1" applyAlignment="1">
      <alignment horizontal="justify" vertical="center" wrapText="1"/>
    </xf>
    <xf numFmtId="0" fontId="122" fillId="27" borderId="19" xfId="40" applyFont="1" applyFill="1" applyBorder="1" applyAlignment="1">
      <alignment horizontal="justify" vertical="center" wrapText="1"/>
    </xf>
    <xf numFmtId="3" fontId="80" fillId="26" borderId="0" xfId="70" applyNumberFormat="1" applyFont="1" applyFill="1" applyBorder="1" applyAlignment="1">
      <alignment horizontal="left"/>
    </xf>
    <xf numFmtId="3" fontId="121" fillId="27" borderId="0" xfId="40" applyNumberFormat="1" applyFont="1" applyFill="1" applyBorder="1" applyAlignment="1">
      <alignment horizontal="left" vertical="center" wrapText="1" indent="1"/>
    </xf>
    <xf numFmtId="0" fontId="80" fillId="26" borderId="0" xfId="70" applyFont="1" applyFill="1" applyBorder="1" applyAlignment="1">
      <alignment horizontal="left" vertical="center" wrapText="1"/>
    </xf>
    <xf numFmtId="0" fontId="21" fillId="26" borderId="72" xfId="70" applyFont="1" applyFill="1" applyBorder="1" applyAlignment="1">
      <alignment horizontal="center" vertical="center"/>
    </xf>
    <xf numFmtId="0" fontId="21" fillId="26" borderId="13" xfId="70" applyFont="1" applyFill="1" applyBorder="1" applyAlignment="1">
      <alignment horizontal="center" vertical="center"/>
    </xf>
    <xf numFmtId="174" fontId="25" fillId="25" borderId="20" xfId="70" applyNumberFormat="1" applyFont="1" applyFill="1" applyBorder="1" applyAlignment="1">
      <alignment horizontal="left"/>
    </xf>
    <xf numFmtId="0" fontId="122" fillId="27" borderId="0" xfId="40" applyFont="1" applyFill="1" applyBorder="1" applyAlignment="1">
      <alignment horizontal="left" vertical="center" wrapText="1"/>
    </xf>
    <xf numFmtId="0" fontId="120" fillId="24" borderId="0" xfId="40" applyFont="1" applyFill="1" applyBorder="1" applyAlignment="1">
      <alignment horizontal="left" vertical="center" wrapText="1" indent="1"/>
    </xf>
    <xf numFmtId="0" fontId="120" fillId="24" borderId="19" xfId="40" applyFont="1" applyFill="1" applyBorder="1" applyAlignment="1">
      <alignment horizontal="left" vertical="center" wrapText="1" indent="1"/>
    </xf>
    <xf numFmtId="0" fontId="89" fillId="0" borderId="0" xfId="70" applyFont="1" applyFill="1" applyBorder="1" applyAlignment="1">
      <alignment horizontal="left"/>
    </xf>
    <xf numFmtId="0" fontId="22" fillId="0" borderId="0" xfId="40" applyFont="1" applyFill="1" applyBorder="1" applyAlignment="1">
      <alignment horizontal="left" vertical="top" wrapText="1" indent="1"/>
    </xf>
    <xf numFmtId="0" fontId="22" fillId="24" borderId="0" xfId="40" applyFont="1" applyFill="1" applyBorder="1" applyAlignment="1">
      <alignment horizontal="left" vertical="center" wrapText="1" indent="1"/>
    </xf>
    <xf numFmtId="0" fontId="22" fillId="24" borderId="19" xfId="40" applyFont="1" applyFill="1" applyBorder="1" applyAlignment="1">
      <alignment horizontal="left" vertical="center" wrapText="1" indent="1"/>
    </xf>
    <xf numFmtId="0" fontId="124" fillId="0" borderId="0" xfId="40" applyFont="1" applyFill="1" applyBorder="1" applyAlignment="1">
      <alignment horizontal="left" vertical="top" wrapText="1" indent="1"/>
    </xf>
    <xf numFmtId="0" fontId="24" fillId="25" borderId="18" xfId="70" applyFont="1" applyFill="1" applyBorder="1" applyAlignment="1">
      <alignment horizontal="center"/>
    </xf>
    <xf numFmtId="3" fontId="29" fillId="25" borderId="0" xfId="70" applyNumberFormat="1" applyFont="1" applyFill="1" applyBorder="1" applyAlignment="1">
      <alignment horizontal="right"/>
    </xf>
    <xf numFmtId="0" fontId="80" fillId="25" borderId="0" xfId="70" applyFont="1" applyFill="1" applyBorder="1" applyAlignment="1">
      <alignment horizontal="justify" vertical="center"/>
    </xf>
    <xf numFmtId="0" fontId="22" fillId="0" borderId="0" xfId="70" applyFont="1" applyAlignment="1">
      <alignment horizontal="left" vertical="top" wrapText="1"/>
    </xf>
    <xf numFmtId="0" fontId="22" fillId="0" borderId="19" xfId="70" applyFont="1" applyBorder="1" applyAlignment="1">
      <alignment horizontal="left" vertical="top" wrapText="1"/>
    </xf>
    <xf numFmtId="0" fontId="29" fillId="25" borderId="0" xfId="70" applyNumberFormat="1" applyFont="1" applyFill="1" applyBorder="1" applyAlignment="1" applyProtection="1">
      <alignment horizontal="justify" vertical="justify" wrapText="1"/>
      <protection locked="0"/>
    </xf>
    <xf numFmtId="0" fontId="126" fillId="25" borderId="0" xfId="68" applyNumberFormat="1" applyFont="1" applyFill="1" applyBorder="1" applyAlignment="1" applyProtection="1">
      <alignment horizontal="center" vertical="justify" wrapText="1"/>
      <protection locked="0"/>
    </xf>
    <xf numFmtId="0" fontId="83" fillId="25" borderId="0" xfId="70" applyNumberFormat="1" applyFont="1" applyFill="1" applyBorder="1" applyAlignment="1" applyProtection="1">
      <alignment horizontal="right" vertical="justify" wrapText="1"/>
      <protection locked="0"/>
    </xf>
    <xf numFmtId="49" fontId="29" fillId="25" borderId="0" xfId="70" applyNumberFormat="1" applyFont="1" applyFill="1" applyBorder="1" applyAlignment="1">
      <alignment horizontal="left" vertical="center" wrapText="1"/>
    </xf>
    <xf numFmtId="0" fontId="24" fillId="25" borderId="72" xfId="70" applyFont="1" applyFill="1" applyBorder="1" applyAlignment="1">
      <alignment horizontal="center"/>
    </xf>
    <xf numFmtId="0" fontId="24" fillId="25" borderId="13" xfId="70" applyFont="1" applyFill="1" applyBorder="1" applyAlignment="1">
      <alignment horizontal="center"/>
    </xf>
    <xf numFmtId="1" fontId="25" fillId="34" borderId="0" xfId="51" applyNumberFormat="1" applyFont="1" applyFill="1" applyBorder="1" applyAlignment="1">
      <alignment horizontal="center"/>
    </xf>
    <xf numFmtId="0" fontId="29" fillId="24" borderId="0" xfId="61" applyFont="1" applyFill="1" applyBorder="1" applyAlignment="1">
      <alignment horizontal="left" vertical="center" wrapText="1"/>
    </xf>
    <xf numFmtId="2" fontId="39" fillId="24" borderId="0" xfId="61" applyNumberFormat="1" applyFont="1" applyFill="1" applyBorder="1" applyAlignment="1">
      <alignment horizontal="left" wrapText="1"/>
    </xf>
    <xf numFmtId="2" fontId="29" fillId="24" borderId="0" xfId="61" applyNumberFormat="1" applyFont="1" applyFill="1" applyBorder="1" applyAlignment="1">
      <alignment horizontal="left" wrapText="1"/>
    </xf>
    <xf numFmtId="174" fontId="25" fillId="25" borderId="0" xfId="52" applyNumberFormat="1" applyFont="1" applyFill="1" applyBorder="1" applyAlignment="1">
      <alignment horizontal="left"/>
    </xf>
    <xf numFmtId="0" fontId="25" fillId="27" borderId="0" xfId="61" applyFont="1" applyFill="1" applyBorder="1" applyAlignment="1">
      <alignment horizontal="justify" vertical="center"/>
    </xf>
    <xf numFmtId="179" fontId="25" fillId="27" borderId="0" xfId="61" applyNumberFormat="1" applyFont="1" applyFill="1" applyBorder="1" applyAlignment="1">
      <alignment horizontal="justify" vertical="center" wrapText="1"/>
    </xf>
    <xf numFmtId="0" fontId="25" fillId="27" borderId="0" xfId="61" applyFont="1" applyFill="1" applyBorder="1" applyAlignment="1">
      <alignment horizontal="justify" vertical="center" wrapText="1"/>
    </xf>
    <xf numFmtId="0" fontId="51" fillId="26" borderId="15" xfId="51" applyFont="1" applyFill="1" applyBorder="1" applyAlignment="1">
      <alignment horizontal="left" vertical="center"/>
    </xf>
    <xf numFmtId="0" fontId="51" fillId="26" borderId="16" xfId="51" applyFont="1" applyFill="1" applyBorder="1" applyAlignment="1">
      <alignment horizontal="left" vertical="center"/>
    </xf>
    <xf numFmtId="0" fontId="51" fillId="26" borderId="17" xfId="51" applyFont="1" applyFill="1" applyBorder="1" applyAlignment="1">
      <alignment horizontal="left" vertical="center"/>
    </xf>
    <xf numFmtId="0" fontId="90" fillId="26" borderId="24" xfId="51" applyNumberFormat="1" applyFont="1" applyFill="1" applyBorder="1" applyAlignment="1">
      <alignment horizontal="center" vertical="center" wrapText="1"/>
    </xf>
    <xf numFmtId="0" fontId="90" fillId="26" borderId="25" xfId="51" applyNumberFormat="1" applyFont="1" applyFill="1" applyBorder="1" applyAlignment="1">
      <alignment horizontal="center" vertical="center"/>
    </xf>
    <xf numFmtId="0" fontId="25" fillId="26" borderId="0" xfId="52" applyNumberFormat="1" applyFont="1" applyFill="1" applyAlignment="1">
      <alignment horizontal="right"/>
    </xf>
    <xf numFmtId="0" fontId="25" fillId="26" borderId="0" xfId="52" applyNumberFormat="1" applyFont="1" applyFill="1" applyBorder="1" applyAlignment="1">
      <alignment horizontal="right"/>
    </xf>
    <xf numFmtId="174" fontId="25" fillId="25" borderId="0" xfId="52" applyNumberFormat="1" applyFont="1" applyFill="1" applyBorder="1" applyAlignment="1">
      <alignment horizontal="right"/>
    </xf>
    <xf numFmtId="174" fontId="25" fillId="25" borderId="19" xfId="52" applyNumberFormat="1" applyFont="1" applyFill="1" applyBorder="1" applyAlignment="1">
      <alignment horizontal="right"/>
    </xf>
    <xf numFmtId="0" fontId="24" fillId="26" borderId="18" xfId="227" applyFont="1" applyFill="1" applyBorder="1" applyAlignment="1">
      <alignment horizontal="center"/>
    </xf>
    <xf numFmtId="0" fontId="22" fillId="25" borderId="0" xfId="227" applyFont="1" applyFill="1" applyBorder="1" applyAlignment="1">
      <alignment horizontal="left"/>
    </xf>
    <xf numFmtId="0" fontId="23" fillId="25" borderId="0" xfId="227" applyFont="1" applyFill="1" applyBorder="1"/>
    <xf numFmtId="0" fontId="24" fillId="25" borderId="0" xfId="227" applyFont="1" applyFill="1" applyBorder="1" applyAlignment="1">
      <alignment horizontal="center"/>
    </xf>
    <xf numFmtId="174" fontId="25" fillId="25" borderId="0" xfId="227" applyNumberFormat="1" applyFont="1" applyFill="1" applyBorder="1" applyAlignment="1">
      <alignment horizontal="left"/>
    </xf>
    <xf numFmtId="0" fontId="43" fillId="25" borderId="0" xfId="227" applyFont="1" applyFill="1" applyBorder="1" applyAlignment="1">
      <alignment horizontal="left"/>
    </xf>
    <xf numFmtId="0" fontId="22" fillId="25" borderId="23" xfId="227" applyFont="1" applyFill="1" applyBorder="1" applyAlignment="1">
      <alignment horizontal="left"/>
    </xf>
    <xf numFmtId="0" fontId="22" fillId="25" borderId="22" xfId="227" applyFont="1" applyFill="1" applyBorder="1" applyAlignment="1">
      <alignment horizontal="left"/>
    </xf>
  </cellXfs>
  <cellStyles count="339">
    <cellStyle name="%" xfId="1"/>
    <cellStyle name="% 2" xfId="120"/>
    <cellStyle name="20% - Cor1" xfId="2" builtinId="30" customBuiltin="1"/>
    <cellStyle name="20% - Cor1 2" xfId="79"/>
    <cellStyle name="20% - Cor2" xfId="3" builtinId="34" customBuiltin="1"/>
    <cellStyle name="20% - Cor2 2" xfId="80"/>
    <cellStyle name="20% - Cor3" xfId="4" builtinId="38" customBuiltin="1"/>
    <cellStyle name="20% - Cor3 2" xfId="81"/>
    <cellStyle name="20% - Cor4" xfId="5" builtinId="42" customBuiltin="1"/>
    <cellStyle name="20% - Cor4 2" xfId="82"/>
    <cellStyle name="20% - Cor5" xfId="6" builtinId="46" customBuiltin="1"/>
    <cellStyle name="20% - Cor5 2" xfId="83"/>
    <cellStyle name="20% - Cor6" xfId="7" builtinId="50" customBuiltin="1"/>
    <cellStyle name="20% - Cor6 2" xfId="84"/>
    <cellStyle name="40% - Cor1" xfId="8" builtinId="31" customBuiltin="1"/>
    <cellStyle name="40% - Cor1 2" xfId="85"/>
    <cellStyle name="40% - Cor2" xfId="9" builtinId="35" customBuiltin="1"/>
    <cellStyle name="40% - Cor2 2" xfId="86"/>
    <cellStyle name="40% - Cor3" xfId="10" builtinId="39" customBuiltin="1"/>
    <cellStyle name="40% - Cor3 2" xfId="87"/>
    <cellStyle name="40% - Cor4" xfId="11" builtinId="43" customBuiltin="1"/>
    <cellStyle name="40% - Cor4 2" xfId="88"/>
    <cellStyle name="40% - Cor5" xfId="12" builtinId="47" customBuiltin="1"/>
    <cellStyle name="40% - Cor5 2" xfId="89"/>
    <cellStyle name="40% - Cor6" xfId="13" builtinId="51" customBuiltin="1"/>
    <cellStyle name="40% - Cor6 2" xfId="90"/>
    <cellStyle name="60% - Cor1" xfId="14" builtinId="32" customBuiltin="1"/>
    <cellStyle name="60% - Cor1 2" xfId="91"/>
    <cellStyle name="60% - Cor2" xfId="15" builtinId="36" customBuiltin="1"/>
    <cellStyle name="60% - Cor2 2" xfId="92"/>
    <cellStyle name="60% - Cor3" xfId="16" builtinId="40" customBuiltin="1"/>
    <cellStyle name="60% - Cor3 2" xfId="93"/>
    <cellStyle name="60% - Cor4" xfId="17" builtinId="44" customBuiltin="1"/>
    <cellStyle name="60% - Cor4 2" xfId="94"/>
    <cellStyle name="60% - Cor5" xfId="18" builtinId="48" customBuiltin="1"/>
    <cellStyle name="60% - Cor5 2" xfId="95"/>
    <cellStyle name="60% - Cor6" xfId="19" builtinId="52" customBuiltin="1"/>
    <cellStyle name="60% - Cor6 2" xfId="96"/>
    <cellStyle name="CABECALHO" xfId="73"/>
    <cellStyle name="Cabeçalho 1" xfId="20" builtinId="16" customBuiltin="1"/>
    <cellStyle name="Cabeçalho 1 2" xfId="97"/>
    <cellStyle name="Cabeçalho 2" xfId="21" builtinId="17" customBuiltin="1"/>
    <cellStyle name="Cabeçalho 2 2" xfId="98"/>
    <cellStyle name="Cabeçalho 3" xfId="22" builtinId="18" customBuiltin="1"/>
    <cellStyle name="Cabeçalho 3 2" xfId="99"/>
    <cellStyle name="Cabeçalho 4" xfId="23" builtinId="19" customBuiltin="1"/>
    <cellStyle name="Cabeçalho 4 2" xfId="100"/>
    <cellStyle name="Cálculo" xfId="24" builtinId="22" customBuiltin="1"/>
    <cellStyle name="Cálculo 2" xfId="101"/>
    <cellStyle name="Célula Ligada" xfId="25" builtinId="24" customBuiltin="1"/>
    <cellStyle name="Célula Ligada 2" xfId="102"/>
    <cellStyle name="Comma 2" xfId="162"/>
    <cellStyle name="Cor1" xfId="26" builtinId="29" customBuiltin="1"/>
    <cellStyle name="Cor1 2" xfId="103"/>
    <cellStyle name="Cor2" xfId="27" builtinId="33" customBuiltin="1"/>
    <cellStyle name="Cor2 2" xfId="104"/>
    <cellStyle name="Cor3" xfId="28" builtinId="37" customBuiltin="1"/>
    <cellStyle name="Cor3 2" xfId="105"/>
    <cellStyle name="Cor4" xfId="29" builtinId="41" customBuiltin="1"/>
    <cellStyle name="Cor4 2" xfId="106"/>
    <cellStyle name="Cor5" xfId="30" builtinId="45" customBuiltin="1"/>
    <cellStyle name="Cor5 2" xfId="107"/>
    <cellStyle name="Cor6" xfId="31" builtinId="49" customBuiltin="1"/>
    <cellStyle name="Cor6 2" xfId="108"/>
    <cellStyle name="Correcto 2" xfId="109"/>
    <cellStyle name="Correto" xfId="32" builtinId="26" customBuiltin="1"/>
    <cellStyle name="Currency 2" xfId="163"/>
    <cellStyle name="DADOS" xfId="74"/>
    <cellStyle name="Entrada" xfId="33" builtinId="20" customBuiltin="1"/>
    <cellStyle name="Entrada 2" xfId="110"/>
    <cellStyle name="Euro" xfId="34"/>
    <cellStyle name="Hiperligação" xfId="68" builtinId="8"/>
    <cellStyle name="Hiperligação 2" xfId="221"/>
    <cellStyle name="Hiperligação 3" xfId="332"/>
    <cellStyle name="Hiperligação 4" xfId="335"/>
    <cellStyle name="Incorrecto 2" xfId="111"/>
    <cellStyle name="Incorreto" xfId="35" builtinId="27" customBuiltin="1"/>
    <cellStyle name="Moeda 2" xfId="164"/>
    <cellStyle name="Moeda 2 2" xfId="222"/>
    <cellStyle name="Neutro" xfId="36" builtinId="28" customBuiltin="1"/>
    <cellStyle name="Neutro 2" xfId="112"/>
    <cellStyle name="Normal" xfId="0" builtinId="0"/>
    <cellStyle name="Normal 10" xfId="67"/>
    <cellStyle name="Normal 10 2" xfId="69"/>
    <cellStyle name="Normal 10 2 2" xfId="223"/>
    <cellStyle name="Normal 10 3" xfId="224"/>
    <cellStyle name="Normal 11" xfId="165"/>
    <cellStyle name="Normal 11 2" xfId="225"/>
    <cellStyle name="Normal 12" xfId="166"/>
    <cellStyle name="Normal 13" xfId="167"/>
    <cellStyle name="Normal 14" xfId="168"/>
    <cellStyle name="Normal 15" xfId="169"/>
    <cellStyle name="Normal 16" xfId="170"/>
    <cellStyle name="Normal 17" xfId="171"/>
    <cellStyle name="Normal 18" xfId="172"/>
    <cellStyle name="Normal 19" xfId="173"/>
    <cellStyle name="Normal 2" xfId="37"/>
    <cellStyle name="Normal 2 2" xfId="121"/>
    <cellStyle name="Normal 20" xfId="174"/>
    <cellStyle name="Normal 21" xfId="175"/>
    <cellStyle name="Normal 22" xfId="176"/>
    <cellStyle name="Normal 23" xfId="178"/>
    <cellStyle name="Normal 23 2" xfId="226"/>
    <cellStyle name="Normal 24" xfId="227"/>
    <cellStyle name="Normal 25" xfId="315"/>
    <cellStyle name="Normal 25 2" xfId="317"/>
    <cellStyle name="Normal 26" xfId="325"/>
    <cellStyle name="Normal 27" xfId="323"/>
    <cellStyle name="Normal 28" xfId="331"/>
    <cellStyle name="Normal 29" xfId="333"/>
    <cellStyle name="Normal 3" xfId="38"/>
    <cellStyle name="Normal 3 2" xfId="52"/>
    <cellStyle name="Normal 30" xfId="336"/>
    <cellStyle name="Normal 4" xfId="39"/>
    <cellStyle name="Normal 4 2" xfId="70"/>
    <cellStyle name="Normal 5" xfId="50"/>
    <cellStyle name="Normal 5 2" xfId="51"/>
    <cellStyle name="Normal 6" xfId="54"/>
    <cellStyle name="Normal 6 2" xfId="62"/>
    <cellStyle name="Normal 7" xfId="57"/>
    <cellStyle name="Normal 8" xfId="64"/>
    <cellStyle name="Normal 9" xfId="65"/>
    <cellStyle name="Normal_18ssocial RSI" xfId="59"/>
    <cellStyle name="Normal_bedez2008 2" xfId="219"/>
    <cellStyle name="Normal_beFev2008 2" xfId="63"/>
    <cellStyle name="Normal_beFev2008 2 2" xfId="338"/>
    <cellStyle name="Normal_bejan2009" xfId="71"/>
    <cellStyle name="Normal_bejun2008" xfId="53"/>
    <cellStyle name="Normal_benov2008 2 2" xfId="72"/>
    <cellStyle name="Normal_beset2008" xfId="78"/>
    <cellStyle name="Normal_Book2" xfId="40"/>
    <cellStyle name="Normal_Book2 2" xfId="66"/>
    <cellStyle name="Normal_Book2 4" xfId="61"/>
    <cellStyle name="Normal_Book3" xfId="60"/>
    <cellStyle name="Normal_p13" xfId="329"/>
    <cellStyle name="Nota" xfId="41" builtinId="10" customBuiltin="1"/>
    <cellStyle name="Nota 2" xfId="113"/>
    <cellStyle name="NUMLINHA" xfId="75"/>
    <cellStyle name="Percent 2" xfId="177"/>
    <cellStyle name="Percentagem" xfId="220" builtinId="5"/>
    <cellStyle name="Percentagem 2" xfId="58"/>
    <cellStyle name="Percentagem 3" xfId="326"/>
    <cellStyle name="Percentagem 4" xfId="324"/>
    <cellStyle name="Percentagem 5" xfId="328"/>
    <cellStyle name="Percentagem 6" xfId="327"/>
    <cellStyle name="Percentagem 7" xfId="334"/>
    <cellStyle name="Percentagem 8" xfId="337"/>
    <cellStyle name="QDTITULO" xfId="76"/>
    <cellStyle name="Saída" xfId="42" builtinId="21" customBuiltin="1"/>
    <cellStyle name="Saída 2" xfId="114"/>
    <cellStyle name="Standaard_SifCdE01tableauxEN" xfId="43"/>
    <cellStyle name="style1395065383179" xfId="122"/>
    <cellStyle name="style1395065383179 2" xfId="228"/>
    <cellStyle name="style1395065383507" xfId="123"/>
    <cellStyle name="style1395065383507 2" xfId="229"/>
    <cellStyle name="style1395065383726" xfId="124"/>
    <cellStyle name="style1395065383726 2" xfId="230"/>
    <cellStyle name="style1395065383835" xfId="125"/>
    <cellStyle name="style1395065383835 2" xfId="231"/>
    <cellStyle name="style1395065383960" xfId="126"/>
    <cellStyle name="style1395065383960 2" xfId="232"/>
    <cellStyle name="style1395065384085" xfId="127"/>
    <cellStyle name="style1395065384085 2" xfId="233"/>
    <cellStyle name="style1395065384335" xfId="128"/>
    <cellStyle name="style1395065384335 2" xfId="234"/>
    <cellStyle name="style1395065384476" xfId="129"/>
    <cellStyle name="style1395065384476 2" xfId="235"/>
    <cellStyle name="style1395065384601" xfId="130"/>
    <cellStyle name="style1395065384601 2" xfId="236"/>
    <cellStyle name="style1395065384726" xfId="131"/>
    <cellStyle name="style1395065384726 2" xfId="237"/>
    <cellStyle name="style1395065384851" xfId="132"/>
    <cellStyle name="style1395065384851 2" xfId="238"/>
    <cellStyle name="style1395065385007" xfId="133"/>
    <cellStyle name="style1395065385007 2" xfId="239"/>
    <cellStyle name="style1395065385101" xfId="134"/>
    <cellStyle name="style1395065385101 2" xfId="240"/>
    <cellStyle name="style1395065385210" xfId="135"/>
    <cellStyle name="style1395065385210 2" xfId="241"/>
    <cellStyle name="style1395065385413" xfId="136"/>
    <cellStyle name="style1395065385413 2" xfId="242"/>
    <cellStyle name="style1395065385507" xfId="137"/>
    <cellStyle name="style1395065385507 2" xfId="243"/>
    <cellStyle name="style1395065385710" xfId="138"/>
    <cellStyle name="style1395065385710 2" xfId="244"/>
    <cellStyle name="style1395065385804" xfId="139"/>
    <cellStyle name="style1395065385804 2" xfId="245"/>
    <cellStyle name="style1395065385898" xfId="140"/>
    <cellStyle name="style1395065385898 2" xfId="246"/>
    <cellStyle name="style1395065386007" xfId="141"/>
    <cellStyle name="style1395065386007 2" xfId="247"/>
    <cellStyle name="style1395065386101" xfId="142"/>
    <cellStyle name="style1395065386101 2" xfId="248"/>
    <cellStyle name="style1395065386226" xfId="143"/>
    <cellStyle name="style1395065386226 2" xfId="249"/>
    <cellStyle name="style1395065386335" xfId="144"/>
    <cellStyle name="style1395065386335 2" xfId="250"/>
    <cellStyle name="style1395065386476" xfId="145"/>
    <cellStyle name="style1395065386476 2" xfId="251"/>
    <cellStyle name="style1395065386601" xfId="146"/>
    <cellStyle name="style1395065386601 2" xfId="252"/>
    <cellStyle name="style1395065386726" xfId="147"/>
    <cellStyle name="style1395065386726 2" xfId="253"/>
    <cellStyle name="style1395065386945" xfId="148"/>
    <cellStyle name="style1395065386945 2" xfId="254"/>
    <cellStyle name="style1395065387054" xfId="149"/>
    <cellStyle name="style1395065387054 2" xfId="255"/>
    <cellStyle name="style1395065387164" xfId="150"/>
    <cellStyle name="style1395065387164 2" xfId="256"/>
    <cellStyle name="style1395065387382" xfId="151"/>
    <cellStyle name="style1395065387382 2" xfId="257"/>
    <cellStyle name="style1395065387492" xfId="152"/>
    <cellStyle name="style1395065387492 2" xfId="258"/>
    <cellStyle name="style1395065387601" xfId="153"/>
    <cellStyle name="style1395065387601 2" xfId="259"/>
    <cellStyle name="style1395065387711" xfId="154"/>
    <cellStyle name="style1395065387711 2" xfId="260"/>
    <cellStyle name="style1395065387820" xfId="155"/>
    <cellStyle name="style1395065387820 2" xfId="261"/>
    <cellStyle name="style1395065388023" xfId="156"/>
    <cellStyle name="style1395065388023 2" xfId="262"/>
    <cellStyle name="style1395065388429" xfId="157"/>
    <cellStyle name="style1395065388429 2" xfId="263"/>
    <cellStyle name="style1395065388554" xfId="158"/>
    <cellStyle name="style1395065388554 2" xfId="264"/>
    <cellStyle name="style1395065388757" xfId="159"/>
    <cellStyle name="style1395065388757 2" xfId="265"/>
    <cellStyle name="style1421252534878" xfId="179"/>
    <cellStyle name="style1421252534878 2" xfId="266"/>
    <cellStyle name="style1421252535081" xfId="180"/>
    <cellStyle name="style1421252535081 2" xfId="267"/>
    <cellStyle name="style1421252535237" xfId="181"/>
    <cellStyle name="style1421252535237 2" xfId="268"/>
    <cellStyle name="style1421252535347" xfId="182"/>
    <cellStyle name="style1421252535347 2" xfId="269"/>
    <cellStyle name="style1421252535472" xfId="183"/>
    <cellStyle name="style1421252535472 2" xfId="270"/>
    <cellStyle name="style1421252535597" xfId="184"/>
    <cellStyle name="style1421252535597 2" xfId="271"/>
    <cellStyle name="style1421252535737" xfId="185"/>
    <cellStyle name="style1421252535737 2" xfId="272"/>
    <cellStyle name="style1421252535893" xfId="186"/>
    <cellStyle name="style1421252535893 2" xfId="273"/>
    <cellStyle name="style1421252536143" xfId="187"/>
    <cellStyle name="style1421252536143 2" xfId="274"/>
    <cellStyle name="style1421252536268" xfId="188"/>
    <cellStyle name="style1421252536268 2" xfId="275"/>
    <cellStyle name="style1421252536378" xfId="189"/>
    <cellStyle name="style1421252536378 2" xfId="276"/>
    <cellStyle name="style1421252536518" xfId="190"/>
    <cellStyle name="style1421252536518 2" xfId="277"/>
    <cellStyle name="style1421252536628" xfId="191"/>
    <cellStyle name="style1421252536628 2" xfId="278"/>
    <cellStyle name="style1421252536737" xfId="192"/>
    <cellStyle name="style1421252536737 2" xfId="279"/>
    <cellStyle name="style1421252536924" xfId="193"/>
    <cellStyle name="style1421252536924 2" xfId="280"/>
    <cellStyle name="style1421252537049" xfId="194"/>
    <cellStyle name="style1421252537049 2" xfId="281"/>
    <cellStyle name="style1421252537143" xfId="195"/>
    <cellStyle name="style1421252537143 2" xfId="282"/>
    <cellStyle name="style1421252537253" xfId="196"/>
    <cellStyle name="style1421252537253 2" xfId="283"/>
    <cellStyle name="style1421252537440" xfId="197"/>
    <cellStyle name="style1421252537440 2" xfId="284"/>
    <cellStyle name="style1421252537565" xfId="198"/>
    <cellStyle name="style1421252537565 2" xfId="285"/>
    <cellStyle name="style1421252537690" xfId="199"/>
    <cellStyle name="style1421252537690 2" xfId="286"/>
    <cellStyle name="style1421252537815" xfId="200"/>
    <cellStyle name="style1421252537815 2" xfId="287"/>
    <cellStyle name="style1421252537940" xfId="201"/>
    <cellStyle name="style1421252537940 2" xfId="288"/>
    <cellStyle name="style1421252538112" xfId="202"/>
    <cellStyle name="style1421252538112 2" xfId="289"/>
    <cellStyle name="style1421252538237" xfId="203"/>
    <cellStyle name="style1421252538237 2" xfId="290"/>
    <cellStyle name="style1421252538362" xfId="204"/>
    <cellStyle name="style1421252538362 2" xfId="291"/>
    <cellStyle name="style1421252538502" xfId="205"/>
    <cellStyle name="style1421252538502 2" xfId="292"/>
    <cellStyle name="style1421252538752" xfId="206"/>
    <cellStyle name="style1421252538752 2" xfId="293"/>
    <cellStyle name="style1421252538846" xfId="207"/>
    <cellStyle name="style1421252538846 2" xfId="294"/>
    <cellStyle name="style1421252538955" xfId="208"/>
    <cellStyle name="style1421252538955 2" xfId="295"/>
    <cellStyle name="style1421252539049" xfId="209"/>
    <cellStyle name="style1421252539049 2" xfId="296"/>
    <cellStyle name="style1421252539174" xfId="210"/>
    <cellStyle name="style1421252539174 2" xfId="297"/>
    <cellStyle name="style1421252539283" xfId="211"/>
    <cellStyle name="style1421252539283 2" xfId="298"/>
    <cellStyle name="style1421252539393" xfId="212"/>
    <cellStyle name="style1421252539393 2" xfId="299"/>
    <cellStyle name="style1421252539502" xfId="213"/>
    <cellStyle name="style1421252539502 2" xfId="300"/>
    <cellStyle name="style1421252539612" xfId="214"/>
    <cellStyle name="style1421252539612 2" xfId="301"/>
    <cellStyle name="style1421252540033" xfId="215"/>
    <cellStyle name="style1421252540033 2" xfId="302"/>
    <cellStyle name="style1421252540158" xfId="216"/>
    <cellStyle name="style1421252540158 2" xfId="303"/>
    <cellStyle name="style1421252540315" xfId="217"/>
    <cellStyle name="style1421252540315 2" xfId="304"/>
    <cellStyle name="style1421252540424" xfId="218"/>
    <cellStyle name="style1421252540424 2" xfId="305"/>
    <cellStyle name="style1464783473319" xfId="318"/>
    <cellStyle name="style1464783473444" xfId="319"/>
    <cellStyle name="style1493384164818" xfId="320"/>
    <cellStyle name="style1493384164896" xfId="321"/>
    <cellStyle name="style1493384165036" xfId="322"/>
    <cellStyle name="style1496321432294" xfId="306"/>
    <cellStyle name="style1496321432326" xfId="307"/>
    <cellStyle name="style1496321432372" xfId="308"/>
    <cellStyle name="style1496321432404" xfId="309"/>
    <cellStyle name="style1496321432451" xfId="310"/>
    <cellStyle name="style1496321432560" xfId="311"/>
    <cellStyle name="style1496321432716" xfId="312"/>
    <cellStyle name="style1496321432763" xfId="313"/>
    <cellStyle name="style1496321432794" xfId="314"/>
    <cellStyle name="style1516826073517" xfId="316"/>
    <cellStyle name="Texto de Aviso" xfId="44" builtinId="11" customBuiltin="1"/>
    <cellStyle name="Texto de Aviso 2" xfId="115"/>
    <cellStyle name="Texto Explicativo" xfId="45" builtinId="53" customBuiltin="1"/>
    <cellStyle name="Texto Explicativo 2" xfId="116"/>
    <cellStyle name="TITCOLUNA" xfId="77"/>
    <cellStyle name="Título" xfId="46" builtinId="15" customBuiltin="1"/>
    <cellStyle name="Título 2" xfId="117"/>
    <cellStyle name="Total" xfId="47" builtinId="25" customBuiltin="1"/>
    <cellStyle name="Total 2" xfId="118"/>
    <cellStyle name="Verificar Célula" xfId="48" builtinId="23" customBuiltin="1"/>
    <cellStyle name="Verificar Célula 2" xfId="119"/>
    <cellStyle name="Vírgula" xfId="330" builtinId="3"/>
    <cellStyle name="Vírgula 2" xfId="49"/>
    <cellStyle name="Vírgula 2 2" xfId="160"/>
    <cellStyle name="Vírgula 3" xfId="55"/>
    <cellStyle name="Vírgula 4" xfId="56"/>
    <cellStyle name="Vírgula 4 2" xfId="161"/>
  </cellStyles>
  <dxfs count="8889">
    <dxf>
      <font>
        <condense val="0"/>
        <extend val="0"/>
        <color rgb="FF9C0006"/>
      </font>
      <fill>
        <patternFill>
          <bgColor rgb="FFFFEFF1"/>
        </patternFill>
      </fill>
    </dxf>
    <dxf>
      <font>
        <condense val="0"/>
        <extend val="0"/>
        <color rgb="FF9C0006"/>
      </font>
      <fill>
        <patternFill>
          <bgColor rgb="FFFFEFF1"/>
        </patternFill>
      </fill>
    </dxf>
    <dxf>
      <font>
        <condense val="0"/>
        <extend val="0"/>
        <color rgb="FF9C0006"/>
      </font>
      <fill>
        <patternFill>
          <bgColor rgb="FFFFEFF1"/>
        </patternFill>
      </fill>
    </dxf>
    <dxf>
      <font>
        <condense val="0"/>
        <extend val="0"/>
        <color rgb="FF006100"/>
      </font>
      <fill>
        <patternFill>
          <bgColor rgb="FFE5FFE5"/>
        </patternFill>
      </fill>
    </dxf>
    <dxf>
      <font>
        <condense val="0"/>
        <extend val="0"/>
        <color rgb="FF9C0006"/>
      </font>
      <fill>
        <patternFill>
          <bgColor rgb="FFFFEFF1"/>
        </patternFill>
      </fill>
    </dxf>
    <dxf>
      <font>
        <condense val="0"/>
        <extend val="0"/>
        <color rgb="FF006100"/>
      </font>
      <fill>
        <patternFill>
          <bgColor rgb="FFE5FFE5"/>
        </patternFill>
      </fill>
    </dxf>
    <dxf>
      <border>
        <left style="dashed">
          <color theme="0" tint="-0.24994659260841701"/>
        </lef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font>
        <color rgb="FF9C0006"/>
      </font>
      <fill>
        <patternFill>
          <bgColor rgb="FFFFC7CE"/>
        </patternFill>
      </fill>
    </dxf>
    <dxf>
      <font>
        <color theme="6"/>
      </font>
      <fill>
        <patternFill>
          <bgColor theme="6" tint="0.79998168889431442"/>
        </patternFill>
      </fill>
    </dxf>
    <dxf>
      <font>
        <color rgb="FF9C0006"/>
      </font>
      <fill>
        <patternFill>
          <bgColor rgb="FFFFC7CE"/>
        </patternFill>
      </fill>
    </dxf>
    <dxf>
      <font>
        <color theme="6"/>
      </font>
      <fill>
        <patternFill>
          <bgColor theme="6" tint="0.79998168889431442"/>
        </patternFill>
      </fill>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font>
        <b/>
        <i val="0"/>
        <sz val="10"/>
        <color rgb="FFE28700"/>
      </font>
      <fill>
        <patternFill>
          <bgColor theme="0" tint="-4.9989318521683403E-2"/>
        </patternFill>
      </fill>
      <border diagonalUp="0" diagonalDown="0">
        <left style="thin">
          <color rgb="FFDE8400"/>
        </left>
        <right style="thin">
          <color rgb="FFDE8400"/>
        </right>
        <top style="thin">
          <color rgb="FFDE8400"/>
        </top>
        <bottom/>
        <vertical/>
        <horizontal/>
      </border>
    </dxf>
    <dxf>
      <font>
        <b/>
        <i val="0"/>
        <sz val="9"/>
        <color theme="0"/>
      </font>
      <fill>
        <patternFill>
          <bgColor theme="0" tint="-4.9989318521683403E-2"/>
        </patternFill>
      </fill>
      <border diagonalUp="0" diagonalDown="0">
        <left style="thin">
          <color rgb="FFDE8400"/>
        </left>
        <right style="thin">
          <color rgb="FFDE8400"/>
        </right>
        <top style="thin">
          <color rgb="FFDE8400"/>
        </top>
        <bottom style="thin">
          <color rgb="FFDE8400"/>
        </bottom>
        <vertical/>
        <horizontal/>
      </border>
    </dxf>
  </dxfs>
  <tableStyles count="1" defaultTableStyle="TableStyleMedium9" defaultPivotStyle="PivotStyleLight16">
    <tableStyle name="Boletim6" pivot="0" table="0" count="10">
      <tableStyleElement type="wholeTable" dxfId="8888"/>
      <tableStyleElement type="headerRow" dxfId="8887"/>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C0000"/>
      <rgbColor rgb="00008080"/>
      <rgbColor rgb="00C0C0C0"/>
      <rgbColor rgb="00808080"/>
      <rgbColor rgb="005F5F5F"/>
      <rgbColor rgb="00993366"/>
      <rgbColor rgb="00FFFFCC"/>
      <rgbColor rgb="00CCFFFF"/>
      <rgbColor rgb="00660066"/>
      <rgbColor rgb="00FF8080"/>
      <rgbColor rgb="000066CC"/>
      <rgbColor rgb="00CCCCFF"/>
      <rgbColor rgb="00EAEAEA"/>
      <rgbColor rgb="00FFE8D1"/>
      <rgbColor rgb="00FFFF00"/>
      <rgbColor rgb="00FFF2E5"/>
      <rgbColor rgb="00FF9966"/>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DF9707"/>
      <rgbColor rgb="00333399"/>
      <rgbColor rgb="00333333"/>
    </indexedColors>
    <mruColors>
      <color rgb="FF005E5C"/>
      <color rgb="FF008080"/>
      <color rgb="FFFFC7CE"/>
      <color rgb="FF1F497D"/>
      <color rgb="FFE28700"/>
      <color rgb="FF333333"/>
      <color rgb="FF9C0000"/>
      <color rgb="FF9C0006"/>
      <color rgb="FFFF9999"/>
      <color rgb="FFFFFFCC"/>
    </mruColors>
  </color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b/>
            <i val="0"/>
            <color theme="9"/>
          </font>
          <fill>
            <patternFill patternType="solid">
              <fgColor auto="1"/>
              <bgColor theme="7"/>
            </patternFill>
          </fill>
          <border>
            <left style="thin">
              <color rgb="FF999999"/>
            </left>
            <right style="thin">
              <color rgb="FF999999"/>
            </right>
            <top style="thin">
              <color rgb="FF999999"/>
            </top>
            <bottom style="thin">
              <color rgb="FF999999"/>
            </bottom>
            <vertical/>
            <horizontal/>
          </border>
        </dxf>
        <dxf>
          <font>
            <b/>
            <i val="0"/>
            <sz val="9"/>
            <color theme="7"/>
          </font>
          <fill>
            <patternFill patternType="solid">
              <fgColor auto="1"/>
              <bgColor theme="0"/>
            </patternFill>
          </fill>
          <border>
            <left style="thin">
              <color theme="7"/>
            </left>
            <right style="thin">
              <color theme="7"/>
            </right>
            <top style="thin">
              <color theme="7"/>
            </top>
            <bottom style="thin">
              <color theme="7"/>
            </bottom>
            <vertical/>
            <horizontal/>
          </border>
        </dxf>
        <dxf>
          <font>
            <color rgb="FF828282"/>
          </font>
          <fill>
            <patternFill patternType="solid">
              <fgColor theme="8" tint="0.79998168889431442"/>
              <bgColor theme="8" tint="0.79998168889431442"/>
            </patternFill>
          </fill>
          <border>
            <left style="thin">
              <color rgb="FFCCCCCC"/>
            </left>
            <right style="thin">
              <color rgb="FFCCCCCC"/>
            </right>
            <top style="thin">
              <color rgb="FFCCCCCC"/>
            </top>
            <bottom style="thin">
              <color rgb="FFCCCCCC"/>
            </bottom>
            <vertical/>
            <horizontal/>
          </border>
        </dxf>
        <dxf>
          <font>
            <b/>
            <i val="0"/>
            <color theme="0"/>
          </font>
          <fill>
            <patternFill patternType="solid">
              <fgColor theme="8" tint="0.59999389629810485"/>
              <bgColor theme="7"/>
            </patternFill>
          </fill>
          <border diagonalUp="0" diagonalDown="0">
            <left style="thin">
              <color theme="0"/>
            </left>
            <right style="thin">
              <color rgb="FF005E5C"/>
            </right>
            <top/>
            <bottom style="thin">
              <color rgb="FF005E5C"/>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theme="1" tint="0.499984740745262"/>
          </font>
          <fill>
            <patternFill patternType="solid">
              <fgColor rgb="FFFFFFFF"/>
              <bgColor theme="0" tint="-4.9989318521683403E-2"/>
            </patternFill>
          </fill>
          <border diagonalUp="0" diagonalDown="0">
            <left style="thin">
              <color theme="0"/>
            </left>
            <right style="thin">
              <color rgb="FF005E5C"/>
            </right>
            <top style="thin">
              <color theme="0"/>
            </top>
            <bottom style="thin">
              <color rgb="FF005E5C"/>
            </bottom>
            <vertical/>
            <horizontal/>
          </border>
        </dxf>
      </x14:dxfs>
    </ext>
    <ext xmlns:x14="http://schemas.microsoft.com/office/spreadsheetml/2009/9/main" uri="{EB79DEF2-80B8-43e5-95BD-54CBDDF9020C}">
      <x14:slicerStyles defaultSlicerStyle="SlicerStyleLight1">
        <x14:slicerStyle name="Boletim6">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4.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35.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36.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38.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41.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42.xml"/></Relationships>
</file>

<file path=xl/charts/_rels/chart27.xml.rels><?xml version="1.0" encoding="UTF-8" standalone="yes"?>
<Relationships xmlns="http://schemas.openxmlformats.org/package/2006/relationships"><Relationship Id="rId1" Type="http://schemas.openxmlformats.org/officeDocument/2006/relationships/chartUserShapes" Target="../drawings/drawing44.xml"/></Relationships>
</file>

<file path=xl/charts/_rels/chart29.xml.rels><?xml version="1.0" encoding="UTF-8" standalone="yes"?>
<Relationships xmlns="http://schemas.openxmlformats.org/package/2006/relationships"><Relationship Id="rId1" Type="http://schemas.openxmlformats.org/officeDocument/2006/relationships/chartUserShapes" Target="../drawings/drawing4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30.xml.rels><?xml version="1.0" encoding="UTF-8" standalone="yes"?>
<Relationships xmlns="http://schemas.openxmlformats.org/package/2006/relationships"><Relationship Id="rId1" Type="http://schemas.openxmlformats.org/officeDocument/2006/relationships/chartUserShapes" Target="../drawings/drawing46.xml"/></Relationships>
</file>

<file path=xl/charts/_rels/chart31.xml.rels><?xml version="1.0" encoding="UTF-8" standalone="yes"?>
<Relationships xmlns="http://schemas.openxmlformats.org/package/2006/relationships"><Relationship Id="rId1" Type="http://schemas.openxmlformats.org/officeDocument/2006/relationships/chartUserShapes" Target="../drawings/drawing47.xml"/></Relationships>
</file>

<file path=xl/charts/_rels/chart32.xml.rels><?xml version="1.0" encoding="UTF-8" standalone="yes"?>
<Relationships xmlns="http://schemas.openxmlformats.org/package/2006/relationships"><Relationship Id="rId1" Type="http://schemas.openxmlformats.org/officeDocument/2006/relationships/chartUserShapes" Target="../drawings/drawing48.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600" b="0" i="0" u="none" strike="noStrike" baseline="0">
                <a:solidFill>
                  <a:schemeClr val="tx2"/>
                </a:solidFill>
                <a:latin typeface="Arial"/>
                <a:ea typeface="Arial"/>
                <a:cs typeface="Arial"/>
              </a:defRPr>
            </a:pPr>
            <a:r>
              <a:rPr lang="pt-PT" sz="725" b="1" i="0" u="none" strike="noStrike" baseline="0">
                <a:solidFill>
                  <a:schemeClr val="tx2"/>
                </a:solidFill>
                <a:latin typeface="Arial"/>
                <a:cs typeface="Arial"/>
              </a:rPr>
              <a:t>desemprego registado no fim do mês </a:t>
            </a:r>
          </a:p>
          <a:p>
            <a:pPr>
              <a:defRPr sz="600" b="0" i="0" u="none" strike="noStrike" baseline="0">
                <a:solidFill>
                  <a:schemeClr val="tx2"/>
                </a:solidFill>
                <a:latin typeface="Arial"/>
                <a:ea typeface="Arial"/>
                <a:cs typeface="Arial"/>
              </a:defRPr>
            </a:pPr>
            <a:r>
              <a:rPr lang="pt-PT" sz="725" b="1" i="0" u="none" strike="noStrike" baseline="0">
                <a:solidFill>
                  <a:schemeClr val="tx2"/>
                </a:solidFill>
                <a:latin typeface="Arial"/>
                <a:cs typeface="Arial"/>
              </a:rPr>
              <a:t>por duração</a:t>
            </a:r>
          </a:p>
          <a:p>
            <a:pPr>
              <a:defRPr sz="600" b="0" i="0" u="none" strike="noStrike" baseline="0">
                <a:solidFill>
                  <a:schemeClr val="tx2"/>
                </a:solidFill>
                <a:latin typeface="Arial"/>
                <a:ea typeface="Arial"/>
                <a:cs typeface="Arial"/>
              </a:defRPr>
            </a:pPr>
            <a:r>
              <a:rPr lang="pt-PT" sz="725" b="0" i="0" u="none" strike="noStrike" baseline="0">
                <a:solidFill>
                  <a:schemeClr val="tx2"/>
                </a:solidFill>
                <a:latin typeface="Arial"/>
                <a:cs typeface="Arial"/>
              </a:rPr>
              <a:t>variação (%)</a:t>
            </a:r>
          </a:p>
        </c:rich>
      </c:tx>
      <c:layout>
        <c:manualLayout>
          <c:xMode val="edge"/>
          <c:yMode val="edge"/>
          <c:x val="0.18687355257063459"/>
          <c:y val="1.2385901155068143E-3"/>
        </c:manualLayout>
      </c:layout>
      <c:overlay val="0"/>
      <c:spPr>
        <a:noFill/>
        <a:ln w="25400">
          <a:noFill/>
        </a:ln>
      </c:spPr>
    </c:title>
    <c:autoTitleDeleted val="0"/>
    <c:plotArea>
      <c:layout>
        <c:manualLayout>
          <c:layoutTarget val="inner"/>
          <c:xMode val="edge"/>
          <c:yMode val="edge"/>
          <c:x val="7.648725212464591E-2"/>
          <c:y val="0.26348749999999999"/>
          <c:w val="0.89518413597722635"/>
          <c:h val="0.54473564814814812"/>
        </c:manualLayout>
      </c:layout>
      <c:barChart>
        <c:barDir val="col"/>
        <c:grouping val="clustered"/>
        <c:varyColors val="0"/>
        <c:ser>
          <c:idx val="1"/>
          <c:order val="0"/>
          <c:tx>
            <c:v>homóloga</c:v>
          </c:tx>
          <c:spPr>
            <a:solidFill>
              <a:schemeClr val="accent5"/>
            </a:solidFill>
            <a:ln w="3175">
              <a:solidFill>
                <a:schemeClr val="accent2"/>
              </a:solidFill>
              <a:prstDash val="solid"/>
            </a:ln>
          </c:spPr>
          <c:invertIfNegative val="0"/>
          <c:dLbls>
            <c:dLbl>
              <c:idx val="0"/>
              <c:layout>
                <c:manualLayout>
                  <c:x val="0"/>
                  <c:y val="8.9595199014217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EEA7-4BD7-BA58-354B377265C4}"/>
                </c:ext>
              </c:extLst>
            </c:dLbl>
            <c:dLbl>
              <c:idx val="1"/>
              <c:layout>
                <c:manualLayout>
                  <c:x val="0"/>
                  <c:y val="8.362218574660311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EEA7-4BD7-BA58-354B377265C4}"/>
                </c:ext>
              </c:extLst>
            </c:dLbl>
            <c:dLbl>
              <c:idx val="2"/>
              <c:layout>
                <c:manualLayout>
                  <c:x val="-4.2503346720214191E-3"/>
                  <c:y val="9.519400352733681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EEA7-4BD7-BA58-354B377265C4}"/>
                </c:ext>
              </c:extLst>
            </c:dLbl>
            <c:numFmt formatCode="0.0" sourceLinked="0"/>
            <c:spPr>
              <a:noFill/>
              <a:ln>
                <a:noFill/>
              </a:ln>
              <a:effectLst/>
            </c:spPr>
            <c:txPr>
              <a:bodyPr wrap="square" lIns="38100" tIns="19050" rIns="38100" bIns="19050" anchor="ctr">
                <a:spAutoFit/>
              </a:bodyPr>
              <a:lstStyle/>
              <a:p>
                <a:pPr>
                  <a:defRPr>
                    <a:solidFill>
                      <a:schemeClr val="bg1">
                        <a:lumMod val="50000"/>
                      </a:schemeClr>
                    </a:solidFill>
                  </a:defRPr>
                </a:pPr>
                <a:endParaRPr lang="pt-P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3"/>
              <c:pt idx="0">
                <c:v>total</c:v>
              </c:pt>
              <c:pt idx="1">
                <c:v>&lt; 1 ano</c:v>
              </c:pt>
              <c:pt idx="2">
                <c:v>&gt;= 1 ano</c:v>
              </c:pt>
            </c:strLit>
          </c:cat>
          <c:val>
            <c:numLit>
              <c:formatCode>#,##0.0</c:formatCode>
              <c:ptCount val="3"/>
              <c:pt idx="0">
                <c:v>-20.280287048765409</c:v>
              </c:pt>
              <c:pt idx="1">
                <c:v>-34.105804627307357</c:v>
              </c:pt>
              <c:pt idx="2">
                <c:v>1.8824593128390577</c:v>
              </c:pt>
            </c:numLit>
          </c:val>
          <c:extLst>
            <c:ext xmlns:c16="http://schemas.microsoft.com/office/drawing/2014/chart" uri="{C3380CC4-5D6E-409C-BE32-E72D297353CC}">
              <c16:uniqueId val="{00000003-EEA7-4BD7-BA58-354B377265C4}"/>
            </c:ext>
          </c:extLst>
        </c:ser>
        <c:ser>
          <c:idx val="0"/>
          <c:order val="1"/>
          <c:tx>
            <c:v>mensal</c:v>
          </c:tx>
          <c:spPr>
            <a:solidFill>
              <a:schemeClr val="tx2"/>
            </a:solidFill>
            <a:ln w="3175">
              <a:solidFill>
                <a:schemeClr val="accent2"/>
              </a:solidFill>
              <a:prstDash val="solid"/>
            </a:ln>
          </c:spPr>
          <c:invertIfNegative val="0"/>
          <c:dLbls>
            <c:dLbl>
              <c:idx val="0"/>
              <c:numFmt formatCode="0.0" sourceLinked="0"/>
              <c:spPr>
                <a:noFill/>
                <a:ln>
                  <a:noFill/>
                </a:ln>
                <a:effectLst/>
              </c:spPr>
              <c:txPr>
                <a:bodyPr wrap="square" lIns="38100" tIns="19050" rIns="38100" bIns="19050" anchor="ctr">
                  <a:spAutoFit/>
                </a:bodyPr>
                <a:lstStyle/>
                <a:p>
                  <a:pPr>
                    <a:defRPr>
                      <a:solidFill>
                        <a:schemeClr val="tx2"/>
                      </a:solidFill>
                    </a:defRPr>
                  </a:pPr>
                  <a:endParaRPr lang="pt-PT"/>
                </a:p>
              </c:txPr>
              <c:showLegendKey val="0"/>
              <c:showVal val="1"/>
              <c:showCatName val="0"/>
              <c:showSerName val="0"/>
              <c:showPercent val="0"/>
              <c:showBubbleSize val="0"/>
              <c:extLst>
                <c:ext xmlns:c16="http://schemas.microsoft.com/office/drawing/2014/chart" uri="{C3380CC4-5D6E-409C-BE32-E72D297353CC}">
                  <c16:uniqueId val="{00000004-EEA7-4BD7-BA58-354B377265C4}"/>
                </c:ext>
              </c:extLst>
            </c:dLbl>
            <c:dLbl>
              <c:idx val="1"/>
              <c:numFmt formatCode="0.0" sourceLinked="0"/>
              <c:spPr>
                <a:noFill/>
                <a:ln>
                  <a:noFill/>
                </a:ln>
                <a:effectLst/>
              </c:spPr>
              <c:txPr>
                <a:bodyPr wrap="square" lIns="38100" tIns="19050" rIns="38100" bIns="19050" anchor="ctr">
                  <a:spAutoFit/>
                </a:bodyPr>
                <a:lstStyle/>
                <a:p>
                  <a:pPr>
                    <a:defRPr>
                      <a:solidFill>
                        <a:schemeClr val="tx2"/>
                      </a:solidFill>
                    </a:defRPr>
                  </a:pPr>
                  <a:endParaRPr lang="pt-PT"/>
                </a:p>
              </c:txPr>
              <c:showLegendKey val="0"/>
              <c:showVal val="1"/>
              <c:showCatName val="0"/>
              <c:showSerName val="0"/>
              <c:showPercent val="0"/>
              <c:showBubbleSize val="0"/>
              <c:extLst>
                <c:ext xmlns:c16="http://schemas.microsoft.com/office/drawing/2014/chart" uri="{C3380CC4-5D6E-409C-BE32-E72D297353CC}">
                  <c16:uniqueId val="{00000005-EEA7-4BD7-BA58-354B377265C4}"/>
                </c:ext>
              </c:extLst>
            </c:dLbl>
            <c:dLbl>
              <c:idx val="2"/>
              <c:numFmt formatCode="0.0" sourceLinked="0"/>
              <c:spPr>
                <a:noFill/>
                <a:ln>
                  <a:noFill/>
                </a:ln>
                <a:effectLst/>
              </c:spPr>
              <c:txPr>
                <a:bodyPr wrap="square" lIns="38100" tIns="19050" rIns="38100" bIns="19050" anchor="ctr">
                  <a:spAutoFit/>
                </a:bodyPr>
                <a:lstStyle/>
                <a:p>
                  <a:pPr>
                    <a:defRPr>
                      <a:solidFill>
                        <a:schemeClr val="tx2"/>
                      </a:solidFill>
                    </a:defRPr>
                  </a:pPr>
                  <a:endParaRPr lang="pt-PT"/>
                </a:p>
              </c:txPr>
              <c:showLegendKey val="0"/>
              <c:showVal val="1"/>
              <c:showCatName val="0"/>
              <c:showSerName val="0"/>
              <c:showPercent val="0"/>
              <c:showBubbleSize val="0"/>
              <c:extLst>
                <c:ext xmlns:c16="http://schemas.microsoft.com/office/drawing/2014/chart" uri="{C3380CC4-5D6E-409C-BE32-E72D297353CC}">
                  <c16:uniqueId val="{00000006-EEA7-4BD7-BA58-354B377265C4}"/>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3"/>
              <c:pt idx="0">
                <c:v>total</c:v>
              </c:pt>
              <c:pt idx="1">
                <c:v>&lt; 1 ano</c:v>
              </c:pt>
              <c:pt idx="2">
                <c:v>&gt;= 1 ano</c:v>
              </c:pt>
            </c:strLit>
          </c:cat>
          <c:val>
            <c:numLit>
              <c:formatCode>#,##0.0</c:formatCode>
              <c:ptCount val="3"/>
              <c:pt idx="0">
                <c:v>-3.2607596074949119</c:v>
              </c:pt>
              <c:pt idx="1">
                <c:v>-3.4628457474645602</c:v>
              </c:pt>
              <c:pt idx="2">
                <c:v>-3.050343866330929</c:v>
              </c:pt>
            </c:numLit>
          </c:val>
          <c:extLst>
            <c:ext xmlns:c16="http://schemas.microsoft.com/office/drawing/2014/chart" uri="{C3380CC4-5D6E-409C-BE32-E72D297353CC}">
              <c16:uniqueId val="{00000007-EEA7-4BD7-BA58-354B377265C4}"/>
            </c:ext>
          </c:extLst>
        </c:ser>
        <c:dLbls>
          <c:showLegendKey val="0"/>
          <c:showVal val="0"/>
          <c:showCatName val="0"/>
          <c:showSerName val="0"/>
          <c:showPercent val="0"/>
          <c:showBubbleSize val="0"/>
        </c:dLbls>
        <c:gapWidth val="70"/>
        <c:overlap val="-10"/>
        <c:axId val="248237440"/>
        <c:axId val="250803712"/>
      </c:barChart>
      <c:catAx>
        <c:axId val="248237440"/>
        <c:scaling>
          <c:orientation val="minMax"/>
        </c:scaling>
        <c:delete val="0"/>
        <c:axPos val="b"/>
        <c:title>
          <c:tx>
            <c:rich>
              <a:bodyPr/>
              <a:lstStyle/>
              <a:p>
                <a:pPr>
                  <a:defRPr sz="550" b="0" i="0" u="none" strike="noStrike" baseline="0">
                    <a:solidFill>
                      <a:schemeClr val="tx2"/>
                    </a:solidFill>
                    <a:latin typeface="Arial"/>
                    <a:ea typeface="Arial"/>
                    <a:cs typeface="Arial"/>
                  </a:defRPr>
                </a:pPr>
                <a:r>
                  <a:rPr lang="pt-PT">
                    <a:solidFill>
                      <a:schemeClr val="tx2"/>
                    </a:solidFill>
                  </a:rPr>
                  <a:t>fonte: IEFP/MTSS, Estatísticas Mensais.</a:t>
                </a:r>
              </a:p>
            </c:rich>
          </c:tx>
          <c:layout>
            <c:manualLayout>
              <c:xMode val="edge"/>
              <c:yMode val="edge"/>
              <c:x val="2.8328811839696427E-3"/>
              <c:y val="0.92542240439123158"/>
            </c:manualLayout>
          </c:layout>
          <c:overlay val="0"/>
          <c:spPr>
            <a:noFill/>
            <a:ln w="25400">
              <a:noFill/>
            </a:ln>
          </c:spPr>
        </c:title>
        <c:numFmt formatCode="General" sourceLinked="1"/>
        <c:majorTickMark val="none"/>
        <c:minorTickMark val="none"/>
        <c:tickLblPos val="low"/>
        <c:spPr>
          <a:ln w="3175">
            <a:solidFill>
              <a:schemeClr val="tx2"/>
            </a:solidFill>
            <a:prstDash val="solid"/>
          </a:ln>
        </c:spPr>
        <c:txPr>
          <a:bodyPr rot="0" vert="horz"/>
          <a:lstStyle/>
          <a:p>
            <a:pPr rtl="0">
              <a:defRPr sz="700" b="0" i="0" u="none" strike="noStrike" baseline="0">
                <a:solidFill>
                  <a:schemeClr val="tx2"/>
                </a:solidFill>
                <a:latin typeface="Arial"/>
                <a:ea typeface="Arial"/>
                <a:cs typeface="Arial"/>
              </a:defRPr>
            </a:pPr>
            <a:endParaRPr lang="pt-PT"/>
          </a:p>
        </c:txPr>
        <c:crossAx val="250803712"/>
        <c:crosses val="autoZero"/>
        <c:auto val="1"/>
        <c:lblAlgn val="ctr"/>
        <c:lblOffset val="150"/>
        <c:tickLblSkip val="1"/>
        <c:tickMarkSkip val="1"/>
        <c:noMultiLvlLbl val="0"/>
      </c:catAx>
      <c:valAx>
        <c:axId val="250803712"/>
        <c:scaling>
          <c:orientation val="minMax"/>
        </c:scaling>
        <c:delete val="1"/>
        <c:axPos val="l"/>
        <c:title>
          <c:tx>
            <c:rich>
              <a:bodyPr rot="60000" vert="horz"/>
              <a:lstStyle/>
              <a:p>
                <a:pPr algn="ctr">
                  <a:defRPr sz="600" b="0" i="0" u="none" strike="noStrike" baseline="0">
                    <a:solidFill>
                      <a:schemeClr val="tx2"/>
                    </a:solidFill>
                    <a:latin typeface="Arial"/>
                    <a:ea typeface="Arial"/>
                    <a:cs typeface="Arial"/>
                  </a:defRPr>
                </a:pPr>
                <a:r>
                  <a:rPr lang="pt-PT">
                    <a:solidFill>
                      <a:schemeClr val="tx2"/>
                    </a:solidFill>
                  </a:rPr>
                  <a:t>Portugal</a:t>
                </a:r>
              </a:p>
            </c:rich>
          </c:tx>
          <c:layout>
            <c:manualLayout>
              <c:xMode val="edge"/>
              <c:yMode val="edge"/>
              <c:x val="0.80260763888888886"/>
              <c:y val="0.10608447816087629"/>
            </c:manualLayout>
          </c:layout>
          <c:overlay val="0"/>
          <c:spPr>
            <a:noFill/>
            <a:ln w="25400">
              <a:noFill/>
            </a:ln>
          </c:spPr>
        </c:title>
        <c:numFmt formatCode="#,##0" sourceLinked="0"/>
        <c:majorTickMark val="out"/>
        <c:minorTickMark val="none"/>
        <c:tickLblPos val="nextTo"/>
        <c:crossAx val="248237440"/>
        <c:crosses val="autoZero"/>
        <c:crossBetween val="between"/>
      </c:valAx>
      <c:spPr>
        <a:gradFill rotWithShape="0">
          <a:gsLst>
            <a:gs pos="0">
              <a:schemeClr val="accent6"/>
            </a:gs>
            <a:gs pos="50000">
              <a:srgbClr val="FFE8D1">
                <a:gamma/>
                <a:tint val="0"/>
                <a:invGamma/>
              </a:srgbClr>
            </a:gs>
            <a:gs pos="100000">
              <a:srgbClr val="FFE8D1"/>
            </a:gs>
          </a:gsLst>
          <a:lin ang="5400000" scaled="1"/>
        </a:gradFill>
        <a:ln w="25400">
          <a:noFill/>
        </a:ln>
      </c:spPr>
    </c:plotArea>
    <c:legend>
      <c:legendPos val="r"/>
      <c:layout>
        <c:manualLayout>
          <c:xMode val="edge"/>
          <c:yMode val="edge"/>
          <c:x val="7.3609375000000005E-2"/>
          <c:y val="0.14192037037037036"/>
          <c:w val="0.18653819444444444"/>
          <c:h val="0.12560694444444445"/>
        </c:manualLayout>
      </c:layout>
      <c:overlay val="0"/>
      <c:spPr>
        <a:noFill/>
        <a:ln w="25400">
          <a:noFill/>
        </a:ln>
      </c:spPr>
      <c:txPr>
        <a:bodyPr/>
        <a:lstStyle/>
        <a:p>
          <a:pPr>
            <a:defRPr sz="585" b="0" i="0" u="none" strike="noStrike" baseline="0">
              <a:solidFill>
                <a:schemeClr val="tx2"/>
              </a:solidFill>
              <a:latin typeface="Arial"/>
              <a:ea typeface="Arial"/>
              <a:cs typeface="Arial"/>
            </a:defRPr>
          </a:pPr>
          <a:endParaRPr lang="pt-PT"/>
        </a:p>
      </c:txPr>
    </c:legend>
    <c:plotVisOnly val="1"/>
    <c:dispBlanksAs val="gap"/>
    <c:showDLblsOverMax val="0"/>
  </c:chart>
  <c:spPr>
    <a:solidFill>
      <a:schemeClr val="accent6"/>
    </a:solidFill>
    <a:ln w="9525">
      <a:noFill/>
    </a:ln>
  </c:spPr>
  <c:txPr>
    <a:bodyPr/>
    <a:lstStyle/>
    <a:p>
      <a:pPr>
        <a:defRPr sz="600" b="0" i="0" u="none" strike="noStrike" baseline="0">
          <a:solidFill>
            <a:srgbClr val="008000"/>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488819444444444"/>
          <c:y val="1.4562500000000101E-2"/>
        </c:manualLayout>
      </c:layout>
      <c:overlay val="0"/>
      <c:spPr>
        <a:noFill/>
        <a:ln w="25400">
          <a:noFill/>
        </a:ln>
      </c:spPr>
    </c:title>
    <c:autoTitleDeleted val="0"/>
    <c:plotArea>
      <c:layout>
        <c:manualLayout>
          <c:layoutTarget val="inner"/>
          <c:xMode val="edge"/>
          <c:yMode val="edge"/>
          <c:x val="0.11375625000000029"/>
          <c:y val="0.16487685185185186"/>
          <c:w val="0.91185410334346562"/>
          <c:h val="0.61864074074074071"/>
        </c:manualLayout>
      </c:layout>
      <c:barChart>
        <c:barDir val="col"/>
        <c:grouping val="clustered"/>
        <c:varyColors val="0"/>
        <c:ser>
          <c:idx val="0"/>
          <c:order val="0"/>
          <c:tx>
            <c:strRef>
              <c:f>'9lay_off'!$C$37:$D$37</c:f>
              <c:strCache>
                <c:ptCount val="2"/>
                <c:pt idx="0">
                  <c:v>estabelecimentos</c:v>
                </c:pt>
              </c:strCache>
            </c:strRef>
          </c:tx>
          <c:spPr>
            <a:ln w="25400">
              <a:solidFill>
                <a:schemeClr val="tx2"/>
              </a:solidFill>
              <a:prstDash val="solid"/>
            </a:ln>
          </c:spPr>
          <c:invertIfNegative val="0"/>
          <c:cat>
            <c:numRef>
              <c:f>'9lay_off'!$E$35:$Q$35</c:f>
              <c:numCache>
                <c:formatCode>General</c:formatCode>
                <c:ptCount val="13"/>
                <c:pt idx="0">
                  <c:v>2009</c:v>
                </c:pt>
                <c:pt idx="1">
                  <c:v>2010</c:v>
                </c:pt>
                <c:pt idx="2">
                  <c:v>2011</c:v>
                </c:pt>
                <c:pt idx="3">
                  <c:v>2012</c:v>
                </c:pt>
                <c:pt idx="4" formatCode="0">
                  <c:v>2013</c:v>
                </c:pt>
                <c:pt idx="5" formatCode="0">
                  <c:v>2014</c:v>
                </c:pt>
                <c:pt idx="6" formatCode="0">
                  <c:v>2015</c:v>
                </c:pt>
                <c:pt idx="7" formatCode="0">
                  <c:v>2016</c:v>
                </c:pt>
                <c:pt idx="8" formatCode="0">
                  <c:v>2017</c:v>
                </c:pt>
                <c:pt idx="9" formatCode="0">
                  <c:v>2018</c:v>
                </c:pt>
                <c:pt idx="10" formatCode="0">
                  <c:v>2019</c:v>
                </c:pt>
                <c:pt idx="11" formatCode="0">
                  <c:v>2020</c:v>
                </c:pt>
                <c:pt idx="12" formatCode="0">
                  <c:v>2021</c:v>
                </c:pt>
              </c:numCache>
            </c:numRef>
          </c:cat>
          <c:val>
            <c:numRef>
              <c:f>'9lay_off'!$E$38:$Q$38</c:f>
              <c:numCache>
                <c:formatCode>0</c:formatCode>
                <c:ptCount val="13"/>
                <c:pt idx="0">
                  <c:v>412</c:v>
                </c:pt>
                <c:pt idx="1">
                  <c:v>320</c:v>
                </c:pt>
                <c:pt idx="2">
                  <c:v>259</c:v>
                </c:pt>
                <c:pt idx="3">
                  <c:v>540</c:v>
                </c:pt>
                <c:pt idx="4">
                  <c:v>536</c:v>
                </c:pt>
                <c:pt idx="5">
                  <c:v>337</c:v>
                </c:pt>
                <c:pt idx="6">
                  <c:v>252</c:v>
                </c:pt>
                <c:pt idx="7">
                  <c:v>207</c:v>
                </c:pt>
                <c:pt idx="8">
                  <c:v>158</c:v>
                </c:pt>
                <c:pt idx="9">
                  <c:v>150</c:v>
                </c:pt>
                <c:pt idx="10">
                  <c:v>150</c:v>
                </c:pt>
                <c:pt idx="11">
                  <c:v>776</c:v>
                </c:pt>
                <c:pt idx="12">
                  <c:v>700</c:v>
                </c:pt>
              </c:numCache>
            </c:numRef>
          </c:val>
          <c:extLst>
            <c:ext xmlns:c16="http://schemas.microsoft.com/office/drawing/2014/chart" uri="{C3380CC4-5D6E-409C-BE32-E72D297353CC}">
              <c16:uniqueId val="{00000000-B35F-48A6-8B6D-DA4E7954FD2D}"/>
            </c:ext>
          </c:extLst>
        </c:ser>
        <c:dLbls>
          <c:showLegendKey val="0"/>
          <c:showVal val="0"/>
          <c:showCatName val="0"/>
          <c:showSerName val="0"/>
          <c:showPercent val="0"/>
          <c:showBubbleSize val="0"/>
        </c:dLbls>
        <c:gapWidth val="150"/>
        <c:axId val="300570880"/>
        <c:axId val="300589056"/>
      </c:barChart>
      <c:catAx>
        <c:axId val="300570880"/>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300589056"/>
        <c:crosses val="autoZero"/>
        <c:auto val="1"/>
        <c:lblAlgn val="ctr"/>
        <c:lblOffset val="100"/>
        <c:tickLblSkip val="1"/>
        <c:tickMarkSkip val="1"/>
        <c:noMultiLvlLbl val="0"/>
      </c:catAx>
      <c:valAx>
        <c:axId val="300589056"/>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300570880"/>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5693680555555797"/>
          <c:y val="2.0442129629630001E-2"/>
        </c:manualLayout>
      </c:layout>
      <c:overlay val="0"/>
      <c:spPr>
        <a:noFill/>
        <a:ln w="25400">
          <a:noFill/>
        </a:ln>
      </c:spPr>
    </c:title>
    <c:autoTitleDeleted val="0"/>
    <c:plotArea>
      <c:layout>
        <c:manualLayout>
          <c:layoutTarget val="inner"/>
          <c:xMode val="edge"/>
          <c:yMode val="edge"/>
          <c:x val="0.14810763888888889"/>
          <c:y val="0.16487685185185186"/>
          <c:w val="0.91185410334346562"/>
          <c:h val="0.61864074074074071"/>
        </c:manualLayout>
      </c:layout>
      <c:barChart>
        <c:barDir val="col"/>
        <c:grouping val="clustered"/>
        <c:varyColors val="0"/>
        <c:ser>
          <c:idx val="0"/>
          <c:order val="0"/>
          <c:tx>
            <c:strRef>
              <c:f>'9lay_off'!$C$40:$D$40</c:f>
              <c:strCache>
                <c:ptCount val="2"/>
                <c:pt idx="0">
                  <c:v>beneficiários</c:v>
                </c:pt>
              </c:strCache>
            </c:strRef>
          </c:tx>
          <c:spPr>
            <a:solidFill>
              <a:schemeClr val="accent2"/>
            </a:solidFill>
            <a:ln w="25400">
              <a:solidFill>
                <a:schemeClr val="accent2"/>
              </a:solidFill>
              <a:prstDash val="solid"/>
            </a:ln>
          </c:spPr>
          <c:invertIfNegative val="0"/>
          <c:cat>
            <c:numRef>
              <c:f>'9lay_off'!$E$35:$Q$35</c:f>
              <c:numCache>
                <c:formatCode>General</c:formatCode>
                <c:ptCount val="13"/>
                <c:pt idx="0">
                  <c:v>2009</c:v>
                </c:pt>
                <c:pt idx="1">
                  <c:v>2010</c:v>
                </c:pt>
                <c:pt idx="2">
                  <c:v>2011</c:v>
                </c:pt>
                <c:pt idx="3">
                  <c:v>2012</c:v>
                </c:pt>
                <c:pt idx="4" formatCode="0">
                  <c:v>2013</c:v>
                </c:pt>
                <c:pt idx="5" formatCode="0">
                  <c:v>2014</c:v>
                </c:pt>
                <c:pt idx="6" formatCode="0">
                  <c:v>2015</c:v>
                </c:pt>
                <c:pt idx="7" formatCode="0">
                  <c:v>2016</c:v>
                </c:pt>
                <c:pt idx="8" formatCode="0">
                  <c:v>2017</c:v>
                </c:pt>
                <c:pt idx="9" formatCode="0">
                  <c:v>2018</c:v>
                </c:pt>
                <c:pt idx="10" formatCode="0">
                  <c:v>2019</c:v>
                </c:pt>
                <c:pt idx="11" formatCode="0">
                  <c:v>2020</c:v>
                </c:pt>
                <c:pt idx="12" formatCode="0">
                  <c:v>2021</c:v>
                </c:pt>
              </c:numCache>
            </c:numRef>
          </c:cat>
          <c:val>
            <c:numRef>
              <c:f>'9lay_off'!$E$41:$Q$41</c:f>
              <c:numCache>
                <c:formatCode>#,##0</c:formatCode>
                <c:ptCount val="13"/>
                <c:pt idx="0">
                  <c:v>18341</c:v>
                </c:pt>
                <c:pt idx="1">
                  <c:v>6128</c:v>
                </c:pt>
                <c:pt idx="2">
                  <c:v>3396</c:v>
                </c:pt>
                <c:pt idx="3">
                  <c:v>8656</c:v>
                </c:pt>
                <c:pt idx="4">
                  <c:v>7153</c:v>
                </c:pt>
                <c:pt idx="5">
                  <c:v>4431</c:v>
                </c:pt>
                <c:pt idx="6">
                  <c:v>3870</c:v>
                </c:pt>
                <c:pt idx="7">
                  <c:v>3967</c:v>
                </c:pt>
                <c:pt idx="8">
                  <c:v>3186</c:v>
                </c:pt>
                <c:pt idx="9">
                  <c:v>3460</c:v>
                </c:pt>
                <c:pt idx="10">
                  <c:v>3883</c:v>
                </c:pt>
                <c:pt idx="11">
                  <c:v>19459</c:v>
                </c:pt>
                <c:pt idx="12">
                  <c:v>39674</c:v>
                </c:pt>
              </c:numCache>
            </c:numRef>
          </c:val>
          <c:extLst>
            <c:ext xmlns:c16="http://schemas.microsoft.com/office/drawing/2014/chart" uri="{C3380CC4-5D6E-409C-BE32-E72D297353CC}">
              <c16:uniqueId val="{00000000-E428-4059-A448-1A98114B7929}"/>
            </c:ext>
          </c:extLst>
        </c:ser>
        <c:dLbls>
          <c:showLegendKey val="0"/>
          <c:showVal val="0"/>
          <c:showCatName val="0"/>
          <c:showSerName val="0"/>
          <c:showPercent val="0"/>
          <c:showBubbleSize val="0"/>
        </c:dLbls>
        <c:gapWidth val="150"/>
        <c:axId val="300885120"/>
        <c:axId val="300894464"/>
      </c:barChart>
      <c:catAx>
        <c:axId val="300885120"/>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300894464"/>
        <c:crosses val="autoZero"/>
        <c:auto val="1"/>
        <c:lblAlgn val="ctr"/>
        <c:lblOffset val="100"/>
        <c:tickLblSkip val="1"/>
        <c:tickMarkSkip val="1"/>
        <c:noMultiLvlLbl val="0"/>
      </c:catAx>
      <c:valAx>
        <c:axId val="300894464"/>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300885120"/>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extLst>
            <c:ext xmlns:c16="http://schemas.microsoft.com/office/drawing/2014/chart" uri="{C3380CC4-5D6E-409C-BE32-E72D297353CC}">
              <c16:uniqueId val="{00000000-43AF-494B-8EF0-CC98A165ED0B}"/>
            </c:ext>
          </c:extLst>
        </c:ser>
        <c:dLbls>
          <c:showLegendKey val="0"/>
          <c:showVal val="0"/>
          <c:showCatName val="0"/>
          <c:showSerName val="0"/>
          <c:showPercent val="0"/>
          <c:showBubbleSize val="0"/>
        </c:dLbls>
        <c:gapWidth val="80"/>
        <c:axId val="302916352"/>
        <c:axId val="303321472"/>
      </c:barChart>
      <c:catAx>
        <c:axId val="302916352"/>
        <c:scaling>
          <c:orientation val="maxMin"/>
        </c:scaling>
        <c:delete val="0"/>
        <c:axPos val="l"/>
        <c:majorTickMark val="none"/>
        <c:minorTickMark val="none"/>
        <c:tickLblPos val="none"/>
        <c:spPr>
          <a:ln w="3175">
            <a:solidFill>
              <a:srgbClr val="333333"/>
            </a:solidFill>
            <a:prstDash val="solid"/>
          </a:ln>
        </c:spPr>
        <c:crossAx val="303321472"/>
        <c:crosses val="autoZero"/>
        <c:auto val="1"/>
        <c:lblAlgn val="ctr"/>
        <c:lblOffset val="100"/>
        <c:tickMarkSkip val="1"/>
        <c:noMultiLvlLbl val="0"/>
      </c:catAx>
      <c:valAx>
        <c:axId val="303321472"/>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302916352"/>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extLst>
            <c:ext xmlns:c16="http://schemas.microsoft.com/office/drawing/2014/chart" uri="{C3380CC4-5D6E-409C-BE32-E72D297353CC}">
              <c16:uniqueId val="{00000000-E4A1-4FCA-A238-E582F54CAFD3}"/>
            </c:ext>
          </c:extLst>
        </c:ser>
        <c:dLbls>
          <c:showLegendKey val="0"/>
          <c:showVal val="0"/>
          <c:showCatName val="0"/>
          <c:showSerName val="0"/>
          <c:showPercent val="0"/>
          <c:showBubbleSize val="0"/>
        </c:dLbls>
        <c:gapWidth val="80"/>
        <c:axId val="306156672"/>
        <c:axId val="306177152"/>
      </c:barChart>
      <c:catAx>
        <c:axId val="306156672"/>
        <c:scaling>
          <c:orientation val="maxMin"/>
        </c:scaling>
        <c:delete val="0"/>
        <c:axPos val="l"/>
        <c:majorTickMark val="none"/>
        <c:minorTickMark val="none"/>
        <c:tickLblPos val="none"/>
        <c:spPr>
          <a:ln w="3175">
            <a:solidFill>
              <a:srgbClr val="333333"/>
            </a:solidFill>
            <a:prstDash val="solid"/>
          </a:ln>
        </c:spPr>
        <c:crossAx val="306177152"/>
        <c:crosses val="autoZero"/>
        <c:auto val="1"/>
        <c:lblAlgn val="ctr"/>
        <c:lblOffset val="100"/>
        <c:tickMarkSkip val="1"/>
        <c:noMultiLvlLbl val="0"/>
      </c:catAx>
      <c:valAx>
        <c:axId val="306177152"/>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306156672"/>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extLst>
            <c:ext xmlns:c16="http://schemas.microsoft.com/office/drawing/2014/chart" uri="{C3380CC4-5D6E-409C-BE32-E72D297353CC}">
              <c16:uniqueId val="{00000000-D38C-4AA8-9EE8-30736945C697}"/>
            </c:ext>
          </c:extLst>
        </c:ser>
        <c:dLbls>
          <c:showLegendKey val="0"/>
          <c:showVal val="0"/>
          <c:showCatName val="0"/>
          <c:showSerName val="0"/>
          <c:showPercent val="0"/>
          <c:showBubbleSize val="0"/>
        </c:dLbls>
        <c:gapWidth val="80"/>
        <c:axId val="312919936"/>
        <c:axId val="312921472"/>
      </c:barChart>
      <c:catAx>
        <c:axId val="312919936"/>
        <c:scaling>
          <c:orientation val="maxMin"/>
        </c:scaling>
        <c:delete val="0"/>
        <c:axPos val="l"/>
        <c:majorTickMark val="none"/>
        <c:minorTickMark val="none"/>
        <c:tickLblPos val="none"/>
        <c:spPr>
          <a:ln w="3175">
            <a:solidFill>
              <a:srgbClr val="333333"/>
            </a:solidFill>
            <a:prstDash val="solid"/>
          </a:ln>
        </c:spPr>
        <c:crossAx val="312921472"/>
        <c:crosses val="autoZero"/>
        <c:auto val="1"/>
        <c:lblAlgn val="ctr"/>
        <c:lblOffset val="100"/>
        <c:tickMarkSkip val="1"/>
        <c:noMultiLvlLbl val="0"/>
      </c:catAx>
      <c:valAx>
        <c:axId val="312921472"/>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312919936"/>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extLst>
            <c:ext xmlns:c16="http://schemas.microsoft.com/office/drawing/2014/chart" uri="{C3380CC4-5D6E-409C-BE32-E72D297353CC}">
              <c16:uniqueId val="{00000000-2567-4327-9B94-79F047F095E3}"/>
            </c:ext>
          </c:extLst>
        </c:ser>
        <c:dLbls>
          <c:showLegendKey val="0"/>
          <c:showVal val="0"/>
          <c:showCatName val="0"/>
          <c:showSerName val="0"/>
          <c:showPercent val="0"/>
          <c:showBubbleSize val="0"/>
        </c:dLbls>
        <c:gapWidth val="80"/>
        <c:axId val="325417216"/>
        <c:axId val="325734400"/>
      </c:barChart>
      <c:catAx>
        <c:axId val="325417216"/>
        <c:scaling>
          <c:orientation val="maxMin"/>
        </c:scaling>
        <c:delete val="0"/>
        <c:axPos val="l"/>
        <c:majorTickMark val="none"/>
        <c:minorTickMark val="none"/>
        <c:tickLblPos val="none"/>
        <c:spPr>
          <a:ln w="3175">
            <a:solidFill>
              <a:srgbClr val="333333"/>
            </a:solidFill>
            <a:prstDash val="solid"/>
          </a:ln>
        </c:spPr>
        <c:crossAx val="325734400"/>
        <c:crosses val="autoZero"/>
        <c:auto val="1"/>
        <c:lblAlgn val="ctr"/>
        <c:lblOffset val="100"/>
        <c:tickMarkSkip val="1"/>
        <c:noMultiLvlLbl val="0"/>
      </c:catAx>
      <c:valAx>
        <c:axId val="325734400"/>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325417216"/>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451516222501612E-3"/>
          <c:y val="4.0812466903705276E-2"/>
          <c:w val="0.99605478225174449"/>
          <c:h val="0.93403579928657465"/>
        </c:manualLayout>
      </c:layout>
      <c:barChart>
        <c:barDir val="bar"/>
        <c:grouping val="clustered"/>
        <c:varyColors val="0"/>
        <c:ser>
          <c:idx val="0"/>
          <c:order val="0"/>
          <c:spPr>
            <a:solidFill>
              <a:schemeClr val="accent4"/>
            </a:solidFill>
            <a:ln w="12700">
              <a:solidFill>
                <a:srgbClr val="FFFFFF"/>
              </a:solidFill>
              <a:prstDash val="solid"/>
            </a:ln>
          </c:spPr>
          <c:invertIfNegative val="0"/>
          <c:val>
            <c:numRef>
              <c:f>'16irct'!$J$68:$J$77</c:f>
              <c:numCache>
                <c:formatCode>0.0</c:formatCode>
                <c:ptCount val="10"/>
                <c:pt idx="0">
                  <c:v>8.3324527613137356</c:v>
                </c:pt>
                <c:pt idx="1">
                  <c:v>5.4805315757423756</c:v>
                </c:pt>
                <c:pt idx="2">
                  <c:v>5.3997142212529159</c:v>
                </c:pt>
                <c:pt idx="3">
                  <c:v>4.8672889018521293</c:v>
                </c:pt>
                <c:pt idx="4">
                  <c:v>3.9982620645056866</c:v>
                </c:pt>
                <c:pt idx="5" formatCode="0.00">
                  <c:v>-7.5773146908707734</c:v>
                </c:pt>
                <c:pt idx="6" formatCode="0.00">
                  <c:v>-6.9333116328274329</c:v>
                </c:pt>
                <c:pt idx="7" formatCode="0.00">
                  <c:v>-3.7037547175009067</c:v>
                </c:pt>
                <c:pt idx="8" formatCode="0.00">
                  <c:v>-3.4761228034558278</c:v>
                </c:pt>
                <c:pt idx="9" formatCode="0.00">
                  <c:v>-2.9883970060380016</c:v>
                </c:pt>
              </c:numCache>
            </c:numRef>
          </c:val>
          <c:extLst>
            <c:ext xmlns:c16="http://schemas.microsoft.com/office/drawing/2014/chart" uri="{C3380CC4-5D6E-409C-BE32-E72D297353CC}">
              <c16:uniqueId val="{00000000-C08D-48DD-9CD8-0BB509BC9134}"/>
            </c:ext>
          </c:extLst>
        </c:ser>
        <c:dLbls>
          <c:showLegendKey val="0"/>
          <c:showVal val="0"/>
          <c:showCatName val="0"/>
          <c:showSerName val="0"/>
          <c:showPercent val="0"/>
          <c:showBubbleSize val="0"/>
        </c:dLbls>
        <c:gapWidth val="80"/>
        <c:axId val="326084480"/>
        <c:axId val="326107136"/>
      </c:barChart>
      <c:catAx>
        <c:axId val="326084480"/>
        <c:scaling>
          <c:orientation val="maxMin"/>
        </c:scaling>
        <c:delete val="0"/>
        <c:axPos val="l"/>
        <c:majorTickMark val="none"/>
        <c:minorTickMark val="none"/>
        <c:tickLblPos val="none"/>
        <c:crossAx val="326107136"/>
        <c:crossesAt val="0"/>
        <c:auto val="1"/>
        <c:lblAlgn val="ctr"/>
        <c:lblOffset val="100"/>
        <c:tickMarkSkip val="1"/>
        <c:noMultiLvlLbl val="0"/>
      </c:catAx>
      <c:valAx>
        <c:axId val="326107136"/>
        <c:scaling>
          <c:orientation val="minMax"/>
        </c:scaling>
        <c:delete val="0"/>
        <c:axPos val="t"/>
        <c:numFmt formatCode="0.0" sourceLinked="1"/>
        <c:majorTickMark val="none"/>
        <c:minorTickMark val="none"/>
        <c:tickLblPos val="none"/>
        <c:spPr>
          <a:ln w="9525">
            <a:noFill/>
          </a:ln>
        </c:spPr>
        <c:crossAx val="326084480"/>
        <c:crosses val="autoZero"/>
        <c:crossBetween val="between"/>
      </c:valAx>
    </c:plotArea>
    <c:plotVisOnly val="1"/>
    <c:dispBlanksAs val="gap"/>
    <c:showDLblsOverMax val="0"/>
  </c:chart>
  <c:spPr>
    <a:solidFill>
      <a:srgbClr val="FFFFFF"/>
    </a:solidFill>
    <a:ln w="9525">
      <a:noFill/>
    </a:ln>
  </c:spPr>
  <c:txPr>
    <a:bodyPr/>
    <a:lstStyle/>
    <a:p>
      <a:pPr>
        <a:defRPr sz="7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sexo</a:t>
            </a:r>
          </a:p>
        </c:rich>
      </c:tx>
      <c:layout>
        <c:manualLayout>
          <c:xMode val="edge"/>
          <c:yMode val="edge"/>
          <c:x val="0.39107197925466863"/>
          <c:y val="5.6803307963070558E-2"/>
        </c:manualLayout>
      </c:layout>
      <c:overlay val="0"/>
      <c:spPr>
        <a:noFill/>
        <a:ln w="25400">
          <a:noFill/>
        </a:ln>
      </c:spPr>
    </c:title>
    <c:autoTitleDeleted val="0"/>
    <c:plotArea>
      <c:layout>
        <c:manualLayout>
          <c:layoutTarget val="inner"/>
          <c:xMode val="edge"/>
          <c:yMode val="edge"/>
          <c:x val="0.28422775778271936"/>
          <c:y val="0.25193893811674128"/>
          <c:w val="0.68682615202571895"/>
          <c:h val="0.66089096625964239"/>
        </c:manualLayout>
      </c:layout>
      <c:barChart>
        <c:barDir val="bar"/>
        <c:grouping val="clustered"/>
        <c:varyColors val="0"/>
        <c:ser>
          <c:idx val="0"/>
          <c:order val="0"/>
          <c:tx>
            <c:v>sexo</c:v>
          </c:tx>
          <c:spPr>
            <a:solidFill>
              <a:schemeClr val="bg1">
                <a:lumMod val="65000"/>
                <a:alpha val="91000"/>
              </a:schemeClr>
            </a:solidFill>
            <a:ln w="12700">
              <a:solidFill>
                <a:srgbClr val="808080"/>
              </a:solidFill>
              <a:prstDash val="solid"/>
            </a:ln>
          </c:spPr>
          <c:invertIfNegative val="0"/>
          <c:dPt>
            <c:idx val="0"/>
            <c:invertIfNegative val="0"/>
            <c:bubble3D val="0"/>
            <c:spPr>
              <a:solidFill>
                <a:schemeClr val="bg1">
                  <a:lumMod val="85000"/>
                  <a:alpha val="91000"/>
                </a:schemeClr>
              </a:solidFill>
              <a:ln w="12700">
                <a:solidFill>
                  <a:schemeClr val="bg1">
                    <a:lumMod val="85000"/>
                  </a:schemeClr>
                </a:solidFill>
                <a:prstDash val="solid"/>
              </a:ln>
            </c:spPr>
            <c:extLst>
              <c:ext xmlns:c16="http://schemas.microsoft.com/office/drawing/2014/chart" uri="{C3380CC4-5D6E-409C-BE32-E72D297353CC}">
                <c16:uniqueId val="{00000001-9CD8-442E-9D4F-6E084B8BA244}"/>
              </c:ext>
            </c:extLst>
          </c:dPt>
          <c:dLbls>
            <c:dLbl>
              <c:idx val="0"/>
              <c:layout>
                <c:manualLayout>
                  <c:x val="0"/>
                  <c:y val="0"/>
                </c:manualLayout>
              </c:layout>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CD8-442E-9D4F-6E084B8BA244}"/>
                </c:ext>
              </c:extLst>
            </c:dLbl>
            <c:dLbl>
              <c:idx val="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2-DE2A-457F-AEE4-2A499543A7AE}"/>
                </c:ext>
              </c:extLst>
            </c:dLbl>
            <c:dLbl>
              <c:idx val="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3-DE2A-457F-AEE4-2A499543A7AE}"/>
                </c:ext>
              </c:extLst>
            </c:dLbl>
            <c:dLbl>
              <c:idx val="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4-DE2A-457F-AEE4-2A499543A7AE}"/>
                </c:ext>
              </c:extLst>
            </c:dLbl>
            <c:dLbl>
              <c:idx val="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5-DE2A-457F-AEE4-2A499543A7AE}"/>
                </c:ext>
              </c:extLst>
            </c:dLbl>
            <c:dLbl>
              <c:idx val="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6-DE2A-457F-AEE4-2A499543A7AE}"/>
                </c:ext>
              </c:extLst>
            </c:dLbl>
            <c:dLbl>
              <c:idx val="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7-DE2A-457F-AEE4-2A499543A7AE}"/>
                </c:ext>
              </c:extLst>
            </c:dLbl>
            <c:dLbl>
              <c:idx val="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8-DE2A-457F-AEE4-2A499543A7AE}"/>
                </c:ext>
              </c:extLst>
            </c:dLbl>
            <c:dLbl>
              <c:idx val="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9-DE2A-457F-AEE4-2A499543A7AE}"/>
                </c:ext>
              </c:extLst>
            </c:dLbl>
            <c:dLbl>
              <c:idx val="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A-DE2A-457F-AEE4-2A499543A7AE}"/>
                </c:ext>
              </c:extLst>
            </c:dLbl>
            <c:dLbl>
              <c:idx val="10"/>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B-DE2A-457F-AEE4-2A499543A7AE}"/>
                </c:ext>
              </c:extLst>
            </c:dLbl>
            <c:dLbl>
              <c:idx val="1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C-DE2A-457F-AEE4-2A499543A7AE}"/>
                </c:ext>
              </c:extLst>
            </c:dLbl>
            <c:dLbl>
              <c:idx val="1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D-DE2A-457F-AEE4-2A499543A7AE}"/>
                </c:ext>
              </c:extLst>
            </c:dLbl>
            <c:dLbl>
              <c:idx val="1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E-DE2A-457F-AEE4-2A499543A7AE}"/>
                </c:ext>
              </c:extLst>
            </c:dLbl>
            <c:dLbl>
              <c:idx val="1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F-DE2A-457F-AEE4-2A499543A7AE}"/>
                </c:ext>
              </c:extLst>
            </c:dLbl>
            <c:dLbl>
              <c:idx val="1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0-DE2A-457F-AEE4-2A499543A7AE}"/>
                </c:ext>
              </c:extLst>
            </c:dLbl>
            <c:dLbl>
              <c:idx val="1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1-DE2A-457F-AEE4-2A499543A7AE}"/>
                </c:ext>
              </c:extLst>
            </c:dLbl>
            <c:dLbl>
              <c:idx val="1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2-DE2A-457F-AEE4-2A499543A7AE}"/>
                </c:ext>
              </c:extLst>
            </c:dLbl>
            <c:dLbl>
              <c:idx val="1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3-DE2A-457F-AEE4-2A499543A7AE}"/>
                </c:ext>
              </c:extLst>
            </c:dLbl>
            <c:dLbl>
              <c:idx val="1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4-DE2A-457F-AEE4-2A499543A7AE}"/>
                </c:ext>
              </c:extLst>
            </c:dLbl>
            <c:numFmt formatCode="#,##0" sourceLinked="0"/>
            <c:spPr>
              <a:noFill/>
              <a:ln w="25400">
                <a:noFill/>
              </a:ln>
            </c:spPr>
            <c:txPr>
              <a:bodyPr anchor="ctr" anchorCtr="0"/>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
              <c:pt idx="0">
                <c:v> Feminino</c:v>
              </c:pt>
              <c:pt idx="1">
                <c:v> Masculino</c:v>
              </c:pt>
            </c:strLit>
          </c:cat>
          <c:val>
            <c:numLit>
              <c:formatCode>General</c:formatCode>
              <c:ptCount val="2"/>
              <c:pt idx="0">
                <c:v>104429</c:v>
              </c:pt>
              <c:pt idx="1">
                <c:v>95978</c:v>
              </c:pt>
            </c:numLit>
          </c:val>
          <c:extLst>
            <c:ext xmlns:c16="http://schemas.microsoft.com/office/drawing/2014/chart" uri="{C3380CC4-5D6E-409C-BE32-E72D297353CC}">
              <c16:uniqueId val="{00000015-9CD8-442E-9D4F-6E084B8BA244}"/>
            </c:ext>
          </c:extLst>
        </c:ser>
        <c:dLbls>
          <c:showLegendKey val="0"/>
          <c:showVal val="0"/>
          <c:showCatName val="0"/>
          <c:showSerName val="0"/>
          <c:showPercent val="0"/>
          <c:showBubbleSize val="0"/>
        </c:dLbls>
        <c:gapWidth val="120"/>
        <c:axId val="366002944"/>
        <c:axId val="366005248"/>
      </c:barChart>
      <c:catAx>
        <c:axId val="366002944"/>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366005248"/>
        <c:crosses val="autoZero"/>
        <c:auto val="1"/>
        <c:lblAlgn val="ctr"/>
        <c:lblOffset val="100"/>
        <c:tickLblSkip val="1"/>
        <c:tickMarkSkip val="1"/>
        <c:noMultiLvlLbl val="0"/>
      </c:catAx>
      <c:valAx>
        <c:axId val="366005248"/>
        <c:scaling>
          <c:orientation val="minMax"/>
          <c:max val="200000"/>
        </c:scaling>
        <c:delete val="1"/>
        <c:axPos val="b"/>
        <c:majorGridlines>
          <c:spPr>
            <a:ln w="3175">
              <a:solidFill>
                <a:srgbClr val="FFF2E5"/>
              </a:solidFill>
              <a:prstDash val="sysDash"/>
            </a:ln>
          </c:spPr>
        </c:majorGridlines>
        <c:numFmt formatCode="General" sourceLinked="1"/>
        <c:majorTickMark val="out"/>
        <c:minorTickMark val="none"/>
        <c:tickLblPos val="none"/>
        <c:crossAx val="366002944"/>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grupo etário </a:t>
            </a:r>
          </a:p>
        </c:rich>
      </c:tx>
      <c:layout>
        <c:manualLayout>
          <c:xMode val="edge"/>
          <c:yMode val="edge"/>
          <c:x val="0.45047851630227398"/>
          <c:y val="2.9868411235183037E-2"/>
        </c:manualLayout>
      </c:layout>
      <c:overlay val="0"/>
      <c:spPr>
        <a:noFill/>
        <a:ln w="25400">
          <a:noFill/>
        </a:ln>
      </c:spPr>
    </c:title>
    <c:autoTitleDeleted val="0"/>
    <c:plotArea>
      <c:layout>
        <c:manualLayout>
          <c:layoutTarget val="inner"/>
          <c:xMode val="edge"/>
          <c:yMode val="edge"/>
          <c:x val="0.38758407553172713"/>
          <c:y val="0.1245136186770428"/>
          <c:w val="0.5632423025569"/>
          <c:h val="0.81076438567995457"/>
        </c:manualLayout>
      </c:layout>
      <c:barChart>
        <c:barDir val="bar"/>
        <c:grouping val="clustered"/>
        <c:varyColors val="0"/>
        <c:ser>
          <c:idx val="0"/>
          <c:order val="0"/>
          <c:tx>
            <c:v>idade</c:v>
          </c:tx>
          <c:spPr>
            <a:solidFill>
              <a:srgbClr val="C0C0C0"/>
            </a:solidFill>
            <a:ln w="12700">
              <a:solidFill>
                <a:srgbClr val="808080"/>
              </a:solidFill>
              <a:prstDash val="solid"/>
            </a:ln>
          </c:spPr>
          <c:invertIfNegative val="0"/>
          <c:dLbls>
            <c:dLbl>
              <c:idx val="0"/>
              <c:layout>
                <c:manualLayout>
                  <c:x val="-7.3368539775902014E-3"/>
                  <c:y val="8.9336887363787726E-3"/>
                </c:manualLayout>
              </c:layout>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979-4EC8-A37C-E92FD21E56E2}"/>
                </c:ext>
              </c:extLst>
            </c:dLbl>
            <c:dLbl>
              <c:idx val="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0-551F-4BE5-BEB4-8F26D0CE7D5F}"/>
                </c:ext>
              </c:extLst>
            </c:dLbl>
            <c:dLbl>
              <c:idx val="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1-551F-4BE5-BEB4-8F26D0CE7D5F}"/>
                </c:ext>
              </c:extLst>
            </c:dLbl>
            <c:dLbl>
              <c:idx val="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2-551F-4BE5-BEB4-8F26D0CE7D5F}"/>
                </c:ext>
              </c:extLst>
            </c:dLbl>
            <c:dLbl>
              <c:idx val="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3-551F-4BE5-BEB4-8F26D0CE7D5F}"/>
                </c:ext>
              </c:extLst>
            </c:dLbl>
            <c:dLbl>
              <c:idx val="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4-551F-4BE5-BEB4-8F26D0CE7D5F}"/>
                </c:ext>
              </c:extLst>
            </c:dLbl>
            <c:dLbl>
              <c:idx val="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5-551F-4BE5-BEB4-8F26D0CE7D5F}"/>
                </c:ext>
              </c:extLst>
            </c:dLbl>
            <c:dLbl>
              <c:idx val="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6-551F-4BE5-BEB4-8F26D0CE7D5F}"/>
                </c:ext>
              </c:extLst>
            </c:dLbl>
            <c:dLbl>
              <c:idx val="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7-551F-4BE5-BEB4-8F26D0CE7D5F}"/>
                </c:ext>
              </c:extLst>
            </c:dLbl>
            <c:dLbl>
              <c:idx val="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8-551F-4BE5-BEB4-8F26D0CE7D5F}"/>
                </c:ext>
              </c:extLst>
            </c:dLbl>
            <c:dLbl>
              <c:idx val="10"/>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9-551F-4BE5-BEB4-8F26D0CE7D5F}"/>
                </c:ext>
              </c:extLst>
            </c:dLbl>
            <c:dLbl>
              <c:idx val="1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A-551F-4BE5-BEB4-8F26D0CE7D5F}"/>
                </c:ext>
              </c:extLst>
            </c:dLbl>
            <c:dLbl>
              <c:idx val="1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B-551F-4BE5-BEB4-8F26D0CE7D5F}"/>
                </c:ext>
              </c:extLst>
            </c:dLbl>
            <c:dLbl>
              <c:idx val="1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C-551F-4BE5-BEB4-8F26D0CE7D5F}"/>
                </c:ext>
              </c:extLst>
            </c:dLbl>
            <c:dLbl>
              <c:idx val="1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D-551F-4BE5-BEB4-8F26D0CE7D5F}"/>
                </c:ext>
              </c:extLst>
            </c:dLbl>
            <c:dLbl>
              <c:idx val="1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E-551F-4BE5-BEB4-8F26D0CE7D5F}"/>
                </c:ext>
              </c:extLst>
            </c:dLbl>
            <c:dLbl>
              <c:idx val="1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F-551F-4BE5-BEB4-8F26D0CE7D5F}"/>
                </c:ext>
              </c:extLst>
            </c:dLbl>
            <c:dLbl>
              <c:idx val="1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0-551F-4BE5-BEB4-8F26D0CE7D5F}"/>
                </c:ext>
              </c:extLst>
            </c:dLbl>
            <c:dLbl>
              <c:idx val="1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1-551F-4BE5-BEB4-8F26D0CE7D5F}"/>
                </c:ext>
              </c:extLst>
            </c:dLbl>
            <c:dLbl>
              <c:idx val="1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2-551F-4BE5-BEB4-8F26D0CE7D5F}"/>
                </c:ext>
              </c:extLst>
            </c:dLbl>
            <c:numFmt formatCode="#,##0" sourceLinked="0"/>
            <c:spPr>
              <a:noFill/>
              <a:ln w="25400">
                <a:noFill/>
              </a:ln>
            </c:spPr>
            <c:txPr>
              <a:bodyPr/>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3"/>
              <c:pt idx="0">
                <c:v>&lt;18 anos</c:v>
              </c:pt>
              <c:pt idx="1">
                <c:v>18 anos</c:v>
              </c:pt>
              <c:pt idx="2">
                <c:v>19 anos</c:v>
              </c:pt>
              <c:pt idx="3">
                <c:v>20 a 24 anos</c:v>
              </c:pt>
              <c:pt idx="4">
                <c:v>25 a 29 anos</c:v>
              </c:pt>
              <c:pt idx="5">
                <c:v>30 a 34 anos</c:v>
              </c:pt>
              <c:pt idx="6">
                <c:v>35 a 39 anos</c:v>
              </c:pt>
              <c:pt idx="7">
                <c:v>40 a 44 anos</c:v>
              </c:pt>
              <c:pt idx="8">
                <c:v>45 a 49 anos</c:v>
              </c:pt>
              <c:pt idx="9">
                <c:v>50 a 54 anos</c:v>
              </c:pt>
              <c:pt idx="10">
                <c:v>55 a 59 anos</c:v>
              </c:pt>
              <c:pt idx="11">
                <c:v>60 a 64 anos</c:v>
              </c:pt>
              <c:pt idx="12">
                <c:v>&gt;=65 anos</c:v>
              </c:pt>
            </c:strLit>
          </c:cat>
          <c:val>
            <c:numLit>
              <c:formatCode>General</c:formatCode>
              <c:ptCount val="13"/>
              <c:pt idx="0">
                <c:v>65030</c:v>
              </c:pt>
              <c:pt idx="1">
                <c:v>3394</c:v>
              </c:pt>
              <c:pt idx="2">
                <c:v>3276</c:v>
              </c:pt>
              <c:pt idx="3">
                <c:v>11785</c:v>
              </c:pt>
              <c:pt idx="4">
                <c:v>9163</c:v>
              </c:pt>
              <c:pt idx="5">
                <c:v>10396</c:v>
              </c:pt>
              <c:pt idx="6">
                <c:v>11623</c:v>
              </c:pt>
              <c:pt idx="7">
                <c:v>12570</c:v>
              </c:pt>
              <c:pt idx="8">
                <c:v>14255</c:v>
              </c:pt>
              <c:pt idx="9">
                <c:v>15677</c:v>
              </c:pt>
              <c:pt idx="10">
                <c:v>18519</c:v>
              </c:pt>
              <c:pt idx="11">
                <c:v>17830</c:v>
              </c:pt>
              <c:pt idx="12">
                <c:v>6889</c:v>
              </c:pt>
            </c:numLit>
          </c:val>
          <c:extLst>
            <c:ext xmlns:c16="http://schemas.microsoft.com/office/drawing/2014/chart" uri="{C3380CC4-5D6E-409C-BE32-E72D297353CC}">
              <c16:uniqueId val="{00000014-D979-4EC8-A37C-E92FD21E56E2}"/>
            </c:ext>
          </c:extLst>
        </c:ser>
        <c:dLbls>
          <c:showLegendKey val="0"/>
          <c:showVal val="0"/>
          <c:showCatName val="0"/>
          <c:showSerName val="0"/>
          <c:showPercent val="0"/>
          <c:showBubbleSize val="0"/>
        </c:dLbls>
        <c:gapWidth val="30"/>
        <c:axId val="367401984"/>
        <c:axId val="379802368"/>
      </c:barChart>
      <c:catAx>
        <c:axId val="367401984"/>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379802368"/>
        <c:crosses val="autoZero"/>
        <c:auto val="1"/>
        <c:lblAlgn val="ctr"/>
        <c:lblOffset val="100"/>
        <c:tickLblSkip val="1"/>
        <c:tickMarkSkip val="1"/>
        <c:noMultiLvlLbl val="0"/>
      </c:catAx>
      <c:valAx>
        <c:axId val="379802368"/>
        <c:scaling>
          <c:orientation val="minMax"/>
          <c:max val="140000"/>
          <c:min val="0"/>
        </c:scaling>
        <c:delete val="0"/>
        <c:axPos val="b"/>
        <c:majorGridlines>
          <c:spPr>
            <a:ln w="3175">
              <a:solidFill>
                <a:srgbClr val="FFF2E5"/>
              </a:solidFill>
              <a:prstDash val="sysDash"/>
            </a:ln>
          </c:spPr>
        </c:majorGridlines>
        <c:numFmt formatCode="General"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367401984"/>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chemeClr val="accent1"/>
                </a:solidFill>
                <a:latin typeface="Arial"/>
                <a:ea typeface="Arial"/>
                <a:cs typeface="Arial"/>
              </a:defRPr>
            </a:pPr>
            <a:r>
              <a:rPr lang="pt-PT">
                <a:solidFill>
                  <a:schemeClr val="accent1"/>
                </a:solidFill>
              </a:rPr>
              <a:t>... por distrito de residência</a:t>
            </a:r>
          </a:p>
        </c:rich>
      </c:tx>
      <c:layout>
        <c:manualLayout>
          <c:xMode val="edge"/>
          <c:yMode val="edge"/>
          <c:x val="0.23284296779975672"/>
          <c:y val="7.3265392234690016E-2"/>
        </c:manualLayout>
      </c:layout>
      <c:overlay val="0"/>
      <c:spPr>
        <a:noFill/>
        <a:ln w="25400">
          <a:noFill/>
        </a:ln>
      </c:spPr>
    </c:title>
    <c:autoTitleDeleted val="0"/>
    <c:plotArea>
      <c:layout>
        <c:manualLayout>
          <c:layoutTarget val="inner"/>
          <c:xMode val="edge"/>
          <c:yMode val="edge"/>
          <c:x val="0.41081417121573816"/>
          <c:y val="0.14771786102494774"/>
          <c:w val="0.5373663657895843"/>
          <c:h val="0.83811046241738762"/>
        </c:manualLayout>
      </c:layout>
      <c:barChart>
        <c:barDir val="bar"/>
        <c:grouping val="clustered"/>
        <c:varyColors val="0"/>
        <c:ser>
          <c:idx val="0"/>
          <c:order val="0"/>
          <c:spPr>
            <a:solidFill>
              <a:schemeClr val="tx2"/>
            </a:solidFill>
            <a:ln w="12700">
              <a:solidFill>
                <a:schemeClr val="tx2"/>
              </a:solidFill>
              <a:prstDash val="solid"/>
            </a:ln>
          </c:spPr>
          <c:invertIfNegative val="0"/>
          <c:cat>
            <c:strRef>
              <c:f>'18ssocial'!$C$9:$C$29</c:f>
              <c:strCache>
                <c:ptCount val="21"/>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pt idx="20">
                  <c:v>Outro</c:v>
                </c:pt>
              </c:strCache>
            </c:strRef>
          </c:cat>
          <c:val>
            <c:numRef>
              <c:f>'18ssocial'!$J$9:$J$29</c:f>
              <c:numCache>
                <c:formatCode>#,##0</c:formatCode>
                <c:ptCount val="21"/>
                <c:pt idx="0">
                  <c:v>4288</c:v>
                </c:pt>
                <c:pt idx="1">
                  <c:v>1606</c:v>
                </c:pt>
                <c:pt idx="2">
                  <c:v>2981</c:v>
                </c:pt>
                <c:pt idx="3">
                  <c:v>1054</c:v>
                </c:pt>
                <c:pt idx="4">
                  <c:v>1541</c:v>
                </c:pt>
                <c:pt idx="5">
                  <c:v>3325</c:v>
                </c:pt>
                <c:pt idx="6">
                  <c:v>1119</c:v>
                </c:pt>
                <c:pt idx="7">
                  <c:v>3430</c:v>
                </c:pt>
                <c:pt idx="8">
                  <c:v>1234</c:v>
                </c:pt>
                <c:pt idx="9">
                  <c:v>2223</c:v>
                </c:pt>
                <c:pt idx="10">
                  <c:v>19149</c:v>
                </c:pt>
                <c:pt idx="11">
                  <c:v>1072</c:v>
                </c:pt>
                <c:pt idx="12">
                  <c:v>26193</c:v>
                </c:pt>
                <c:pt idx="13">
                  <c:v>2406</c:v>
                </c:pt>
                <c:pt idx="14">
                  <c:v>8892</c:v>
                </c:pt>
                <c:pt idx="15">
                  <c:v>1103</c:v>
                </c:pt>
                <c:pt idx="16">
                  <c:v>2755</c:v>
                </c:pt>
                <c:pt idx="17">
                  <c:v>3261</c:v>
                </c:pt>
                <c:pt idx="18">
                  <c:v>4568</c:v>
                </c:pt>
                <c:pt idx="19">
                  <c:v>2645</c:v>
                </c:pt>
                <c:pt idx="20">
                  <c:v>28</c:v>
                </c:pt>
              </c:numCache>
            </c:numRef>
          </c:val>
          <c:extLst>
            <c:ext xmlns:c16="http://schemas.microsoft.com/office/drawing/2014/chart" uri="{C3380CC4-5D6E-409C-BE32-E72D297353CC}">
              <c16:uniqueId val="{00000000-1001-4401-B08A-C23BA19D9364}"/>
            </c:ext>
          </c:extLst>
        </c:ser>
        <c:dLbls>
          <c:showLegendKey val="0"/>
          <c:showVal val="0"/>
          <c:showCatName val="0"/>
          <c:showSerName val="0"/>
          <c:showPercent val="0"/>
          <c:showBubbleSize val="0"/>
        </c:dLbls>
        <c:gapWidth val="30"/>
        <c:axId val="380323328"/>
        <c:axId val="380324864"/>
      </c:barChart>
      <c:catAx>
        <c:axId val="380323328"/>
        <c:scaling>
          <c:orientation val="maxMin"/>
        </c:scaling>
        <c:delete val="0"/>
        <c:axPos val="l"/>
        <c:numFmt formatCode="General" sourceLinked="1"/>
        <c:majorTickMark val="out"/>
        <c:minorTickMark val="none"/>
        <c:tickLblPos val="nextTo"/>
        <c:spPr>
          <a:ln w="9525">
            <a:noFill/>
          </a:ln>
        </c:spPr>
        <c:txPr>
          <a:bodyPr rot="0" vert="horz"/>
          <a:lstStyle/>
          <a:p>
            <a:pPr>
              <a:defRPr sz="600" b="1" i="0" u="none" strike="noStrike" baseline="0">
                <a:solidFill>
                  <a:schemeClr val="accent1"/>
                </a:solidFill>
                <a:latin typeface="Arial"/>
                <a:ea typeface="Arial"/>
                <a:cs typeface="Arial"/>
              </a:defRPr>
            </a:pPr>
            <a:endParaRPr lang="pt-PT"/>
          </a:p>
        </c:txPr>
        <c:crossAx val="380324864"/>
        <c:crosses val="autoZero"/>
        <c:auto val="1"/>
        <c:lblAlgn val="ctr"/>
        <c:lblOffset val="100"/>
        <c:tickLblSkip val="1"/>
        <c:tickMarkSkip val="1"/>
        <c:noMultiLvlLbl val="0"/>
      </c:catAx>
      <c:valAx>
        <c:axId val="380324864"/>
        <c:scaling>
          <c:orientation val="minMax"/>
          <c:max val="35000"/>
          <c:min val="0"/>
        </c:scaling>
        <c:delete val="0"/>
        <c:axPos val="t"/>
        <c:majorGridlines>
          <c:spPr>
            <a:ln w="3175">
              <a:solidFill>
                <a:srgbClr val="FFF2E5"/>
              </a:solidFill>
              <a:prstDash val="sysDash"/>
            </a:ln>
          </c:spPr>
        </c:majorGridlines>
        <c:numFmt formatCode="#,##0"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380323328"/>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a:solidFill>
                  <a:schemeClr val="tx2"/>
                </a:solidFill>
              </a:defRPr>
            </a:pPr>
            <a:r>
              <a:rPr lang="pt-PT" sz="700" b="1" i="0" baseline="0"/>
              <a:t>taxa de desemprego - total e &lt;= 25 anos</a:t>
            </a:r>
            <a:br>
              <a:rPr lang="pt-PT" sz="700" b="1" i="0" baseline="0"/>
            </a:br>
            <a:r>
              <a:rPr lang="pt-PT" sz="700" b="1" i="0" baseline="0"/>
              <a:t>Portugal</a:t>
            </a:r>
            <a:endParaRPr lang="pt-PT" sz="700" b="1"/>
          </a:p>
        </c:rich>
      </c:tx>
      <c:layout>
        <c:manualLayout>
          <c:xMode val="edge"/>
          <c:yMode val="edge"/>
          <c:x val="0.25976016634284355"/>
          <c:y val="4.9057504175614415E-3"/>
        </c:manualLayout>
      </c:layout>
      <c:overlay val="1"/>
    </c:title>
    <c:autoTitleDeleted val="0"/>
    <c:plotArea>
      <c:layout>
        <c:manualLayout>
          <c:layoutTarget val="inner"/>
          <c:xMode val="edge"/>
          <c:yMode val="edge"/>
          <c:x val="9.0311111111111106E-2"/>
          <c:y val="0.11434398148148146"/>
          <c:w val="0.81937777777777776"/>
          <c:h val="0.63586898148148163"/>
        </c:manualLayout>
      </c:layout>
      <c:lineChart>
        <c:grouping val="stacked"/>
        <c:varyColors val="0"/>
        <c:ser>
          <c:idx val="0"/>
          <c:order val="0"/>
          <c:tx>
            <c:v>total (eixo da esquerda)</c:v>
          </c:tx>
          <c:spPr>
            <a:ln>
              <a:solidFill>
                <a:schemeClr val="accent1"/>
              </a:solidFill>
            </a:ln>
          </c:spPr>
          <c:marker>
            <c:symbol val="none"/>
          </c:marker>
          <c:dPt>
            <c:idx val="12"/>
            <c:marker>
              <c:symbol val="circle"/>
              <c:size val="5"/>
            </c:marker>
            <c:bubble3D val="0"/>
            <c:extLst>
              <c:ext xmlns:c16="http://schemas.microsoft.com/office/drawing/2014/chart" uri="{C3380CC4-5D6E-409C-BE32-E72D297353CC}">
                <c16:uniqueId val="{00000000-D730-4441-BE75-A75700E07680}"/>
              </c:ext>
            </c:extLst>
          </c:dPt>
          <c:dPt>
            <c:idx val="24"/>
            <c:marker>
              <c:symbol val="circle"/>
              <c:size val="5"/>
            </c:marker>
            <c:bubble3D val="0"/>
            <c:extLst>
              <c:ext xmlns:c16="http://schemas.microsoft.com/office/drawing/2014/chart" uri="{C3380CC4-5D6E-409C-BE32-E72D297353CC}">
                <c16:uniqueId val="{00000001-D730-4441-BE75-A75700E07680}"/>
              </c:ext>
            </c:extLst>
          </c:dPt>
          <c:dLbls>
            <c:dLbl>
              <c:idx val="0"/>
              <c:delete val="1"/>
              <c:extLst>
                <c:ext xmlns:c15="http://schemas.microsoft.com/office/drawing/2012/chart" uri="{CE6537A1-D6FC-4f65-9D91-7224C49458BB}"/>
                <c:ext xmlns:c16="http://schemas.microsoft.com/office/drawing/2014/chart" uri="{C3380CC4-5D6E-409C-BE32-E72D297353CC}">
                  <c16:uniqueId val="{00000002-D730-4441-BE75-A75700E07680}"/>
                </c:ext>
              </c:extLst>
            </c:dLbl>
            <c:dLbl>
              <c:idx val="1"/>
              <c:delete val="1"/>
              <c:extLst>
                <c:ext xmlns:c15="http://schemas.microsoft.com/office/drawing/2012/chart" uri="{CE6537A1-D6FC-4f65-9D91-7224C49458BB}"/>
                <c:ext xmlns:c16="http://schemas.microsoft.com/office/drawing/2014/chart" uri="{C3380CC4-5D6E-409C-BE32-E72D297353CC}">
                  <c16:uniqueId val="{00000003-D730-4441-BE75-A75700E07680}"/>
                </c:ext>
              </c:extLst>
            </c:dLbl>
            <c:dLbl>
              <c:idx val="2"/>
              <c:delete val="1"/>
              <c:extLst>
                <c:ext xmlns:c15="http://schemas.microsoft.com/office/drawing/2012/chart" uri="{CE6537A1-D6FC-4f65-9D91-7224C49458BB}"/>
                <c:ext xmlns:c16="http://schemas.microsoft.com/office/drawing/2014/chart" uri="{C3380CC4-5D6E-409C-BE32-E72D297353CC}">
                  <c16:uniqueId val="{00000004-D730-4441-BE75-A75700E07680}"/>
                </c:ext>
              </c:extLst>
            </c:dLbl>
            <c:dLbl>
              <c:idx val="3"/>
              <c:delete val="1"/>
              <c:extLst>
                <c:ext xmlns:c15="http://schemas.microsoft.com/office/drawing/2012/chart" uri="{CE6537A1-D6FC-4f65-9D91-7224C49458BB}"/>
                <c:ext xmlns:c16="http://schemas.microsoft.com/office/drawing/2014/chart" uri="{C3380CC4-5D6E-409C-BE32-E72D297353CC}">
                  <c16:uniqueId val="{00000005-D730-4441-BE75-A75700E07680}"/>
                </c:ext>
              </c:extLst>
            </c:dLbl>
            <c:dLbl>
              <c:idx val="4"/>
              <c:delete val="1"/>
              <c:extLst>
                <c:ext xmlns:c15="http://schemas.microsoft.com/office/drawing/2012/chart" uri="{CE6537A1-D6FC-4f65-9D91-7224C49458BB}"/>
                <c:ext xmlns:c16="http://schemas.microsoft.com/office/drawing/2014/chart" uri="{C3380CC4-5D6E-409C-BE32-E72D297353CC}">
                  <c16:uniqueId val="{00000006-D730-4441-BE75-A75700E07680}"/>
                </c:ext>
              </c:extLst>
            </c:dLbl>
            <c:dLbl>
              <c:idx val="5"/>
              <c:delete val="1"/>
              <c:extLst>
                <c:ext xmlns:c15="http://schemas.microsoft.com/office/drawing/2012/chart" uri="{CE6537A1-D6FC-4f65-9D91-7224C49458BB}"/>
                <c:ext xmlns:c16="http://schemas.microsoft.com/office/drawing/2014/chart" uri="{C3380CC4-5D6E-409C-BE32-E72D297353CC}">
                  <c16:uniqueId val="{00000007-D730-4441-BE75-A75700E07680}"/>
                </c:ext>
              </c:extLst>
            </c:dLbl>
            <c:dLbl>
              <c:idx val="6"/>
              <c:delete val="1"/>
              <c:extLst>
                <c:ext xmlns:c15="http://schemas.microsoft.com/office/drawing/2012/chart" uri="{CE6537A1-D6FC-4f65-9D91-7224C49458BB}"/>
                <c:ext xmlns:c16="http://schemas.microsoft.com/office/drawing/2014/chart" uri="{C3380CC4-5D6E-409C-BE32-E72D297353CC}">
                  <c16:uniqueId val="{00000008-D730-4441-BE75-A75700E07680}"/>
                </c:ext>
              </c:extLst>
            </c:dLbl>
            <c:dLbl>
              <c:idx val="7"/>
              <c:delete val="1"/>
              <c:extLst>
                <c:ext xmlns:c15="http://schemas.microsoft.com/office/drawing/2012/chart" uri="{CE6537A1-D6FC-4f65-9D91-7224C49458BB}"/>
                <c:ext xmlns:c16="http://schemas.microsoft.com/office/drawing/2014/chart" uri="{C3380CC4-5D6E-409C-BE32-E72D297353CC}">
                  <c16:uniqueId val="{00000009-D730-4441-BE75-A75700E07680}"/>
                </c:ext>
              </c:extLst>
            </c:dLbl>
            <c:dLbl>
              <c:idx val="8"/>
              <c:delete val="1"/>
              <c:extLst>
                <c:ext xmlns:c15="http://schemas.microsoft.com/office/drawing/2012/chart" uri="{CE6537A1-D6FC-4f65-9D91-7224C49458BB}"/>
                <c:ext xmlns:c16="http://schemas.microsoft.com/office/drawing/2014/chart" uri="{C3380CC4-5D6E-409C-BE32-E72D297353CC}">
                  <c16:uniqueId val="{0000000A-D730-4441-BE75-A75700E07680}"/>
                </c:ext>
              </c:extLst>
            </c:dLbl>
            <c:dLbl>
              <c:idx val="9"/>
              <c:delete val="1"/>
              <c:extLst>
                <c:ext xmlns:c15="http://schemas.microsoft.com/office/drawing/2012/chart" uri="{CE6537A1-D6FC-4f65-9D91-7224C49458BB}"/>
                <c:ext xmlns:c16="http://schemas.microsoft.com/office/drawing/2014/chart" uri="{C3380CC4-5D6E-409C-BE32-E72D297353CC}">
                  <c16:uniqueId val="{0000000B-D730-4441-BE75-A75700E07680}"/>
                </c:ext>
              </c:extLst>
            </c:dLbl>
            <c:dLbl>
              <c:idx val="10"/>
              <c:delete val="1"/>
              <c:extLst>
                <c:ext xmlns:c15="http://schemas.microsoft.com/office/drawing/2012/chart" uri="{CE6537A1-D6FC-4f65-9D91-7224C49458BB}"/>
                <c:ext xmlns:c16="http://schemas.microsoft.com/office/drawing/2014/chart" uri="{C3380CC4-5D6E-409C-BE32-E72D297353CC}">
                  <c16:uniqueId val="{0000000C-D730-4441-BE75-A75700E07680}"/>
                </c:ext>
              </c:extLst>
            </c:dLbl>
            <c:dLbl>
              <c:idx val="11"/>
              <c:delete val="1"/>
              <c:extLst>
                <c:ext xmlns:c15="http://schemas.microsoft.com/office/drawing/2012/chart" uri="{CE6537A1-D6FC-4f65-9D91-7224C49458BB}"/>
                <c:ext xmlns:c16="http://schemas.microsoft.com/office/drawing/2014/chart" uri="{C3380CC4-5D6E-409C-BE32-E72D297353CC}">
                  <c16:uniqueId val="{0000000D-D730-4441-BE75-A75700E07680}"/>
                </c:ext>
              </c:extLst>
            </c:dLbl>
            <c:dLbl>
              <c:idx val="12"/>
              <c:layout>
                <c:manualLayout>
                  <c:x val="-4.1558441558441496E-2"/>
                  <c:y val="-6.6115702479338845E-2"/>
                </c:manualLayout>
              </c:layout>
              <c:spPr>
                <a:noFill/>
                <a:ln>
                  <a:noFill/>
                </a:ln>
                <a:effectLst/>
              </c:spPr>
              <c:txPr>
                <a:bodyPr/>
                <a:lstStyle/>
                <a:p>
                  <a:pPr>
                    <a:defRPr sz="600">
                      <a:solidFill>
                        <a:schemeClr val="accent1"/>
                      </a:solidFill>
                    </a:defRPr>
                  </a:pPr>
                  <a:endParaRPr lang="pt-PT"/>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D730-4441-BE75-A75700E07680}"/>
                </c:ext>
              </c:extLst>
            </c:dLbl>
            <c:dLbl>
              <c:idx val="13"/>
              <c:delete val="1"/>
              <c:extLst>
                <c:ext xmlns:c15="http://schemas.microsoft.com/office/drawing/2012/chart" uri="{CE6537A1-D6FC-4f65-9D91-7224C49458BB}"/>
                <c:ext xmlns:c16="http://schemas.microsoft.com/office/drawing/2014/chart" uri="{C3380CC4-5D6E-409C-BE32-E72D297353CC}">
                  <c16:uniqueId val="{0000000E-D730-4441-BE75-A75700E07680}"/>
                </c:ext>
              </c:extLst>
            </c:dLbl>
            <c:dLbl>
              <c:idx val="14"/>
              <c:delete val="1"/>
              <c:extLst>
                <c:ext xmlns:c15="http://schemas.microsoft.com/office/drawing/2012/chart" uri="{CE6537A1-D6FC-4f65-9D91-7224C49458BB}"/>
                <c:ext xmlns:c16="http://schemas.microsoft.com/office/drawing/2014/chart" uri="{C3380CC4-5D6E-409C-BE32-E72D297353CC}">
                  <c16:uniqueId val="{0000000F-D730-4441-BE75-A75700E07680}"/>
                </c:ext>
              </c:extLst>
            </c:dLbl>
            <c:dLbl>
              <c:idx val="15"/>
              <c:delete val="1"/>
              <c:extLst>
                <c:ext xmlns:c15="http://schemas.microsoft.com/office/drawing/2012/chart" uri="{CE6537A1-D6FC-4f65-9D91-7224C49458BB}"/>
                <c:ext xmlns:c16="http://schemas.microsoft.com/office/drawing/2014/chart" uri="{C3380CC4-5D6E-409C-BE32-E72D297353CC}">
                  <c16:uniqueId val="{00000010-D730-4441-BE75-A75700E07680}"/>
                </c:ext>
              </c:extLst>
            </c:dLbl>
            <c:dLbl>
              <c:idx val="16"/>
              <c:delete val="1"/>
              <c:extLst>
                <c:ext xmlns:c15="http://schemas.microsoft.com/office/drawing/2012/chart" uri="{CE6537A1-D6FC-4f65-9D91-7224C49458BB}"/>
                <c:ext xmlns:c16="http://schemas.microsoft.com/office/drawing/2014/chart" uri="{C3380CC4-5D6E-409C-BE32-E72D297353CC}">
                  <c16:uniqueId val="{00000011-D730-4441-BE75-A75700E07680}"/>
                </c:ext>
              </c:extLst>
            </c:dLbl>
            <c:dLbl>
              <c:idx val="17"/>
              <c:delete val="1"/>
              <c:extLst>
                <c:ext xmlns:c15="http://schemas.microsoft.com/office/drawing/2012/chart" uri="{CE6537A1-D6FC-4f65-9D91-7224C49458BB}"/>
                <c:ext xmlns:c16="http://schemas.microsoft.com/office/drawing/2014/chart" uri="{C3380CC4-5D6E-409C-BE32-E72D297353CC}">
                  <c16:uniqueId val="{00000012-D730-4441-BE75-A75700E07680}"/>
                </c:ext>
              </c:extLst>
            </c:dLbl>
            <c:dLbl>
              <c:idx val="18"/>
              <c:delete val="1"/>
              <c:extLst>
                <c:ext xmlns:c15="http://schemas.microsoft.com/office/drawing/2012/chart" uri="{CE6537A1-D6FC-4f65-9D91-7224C49458BB}"/>
                <c:ext xmlns:c16="http://schemas.microsoft.com/office/drawing/2014/chart" uri="{C3380CC4-5D6E-409C-BE32-E72D297353CC}">
                  <c16:uniqueId val="{00000013-D730-4441-BE75-A75700E07680}"/>
                </c:ext>
              </c:extLst>
            </c:dLbl>
            <c:dLbl>
              <c:idx val="19"/>
              <c:layout>
                <c:manualLayout>
                  <c:x val="-0.58191962368340322"/>
                  <c:y val="6.011366347801566E-2"/>
                </c:manualLayout>
              </c:layout>
              <c:spPr/>
              <c:txPr>
                <a:bodyPr/>
                <a:lstStyle/>
                <a:p>
                  <a:pPr>
                    <a:defRPr sz="600">
                      <a:solidFill>
                        <a:schemeClr val="accent1"/>
                      </a:solidFill>
                    </a:defRPr>
                  </a:pPr>
                  <a:endParaRPr lang="pt-PT"/>
                </a:p>
              </c:txPr>
              <c:dLblPos val="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4-D730-4441-BE75-A75700E07680}"/>
                </c:ext>
              </c:extLst>
            </c:dLbl>
            <c:dLbl>
              <c:idx val="20"/>
              <c:delete val="1"/>
              <c:extLst>
                <c:ext xmlns:c15="http://schemas.microsoft.com/office/drawing/2012/chart" uri="{CE6537A1-D6FC-4f65-9D91-7224C49458BB}"/>
                <c:ext xmlns:c16="http://schemas.microsoft.com/office/drawing/2014/chart" uri="{C3380CC4-5D6E-409C-BE32-E72D297353CC}">
                  <c16:uniqueId val="{00000015-D730-4441-BE75-A75700E07680}"/>
                </c:ext>
              </c:extLst>
            </c:dLbl>
            <c:dLbl>
              <c:idx val="21"/>
              <c:delete val="1"/>
              <c:extLst>
                <c:ext xmlns:c15="http://schemas.microsoft.com/office/drawing/2012/chart" uri="{CE6537A1-D6FC-4f65-9D91-7224C49458BB}"/>
                <c:ext xmlns:c16="http://schemas.microsoft.com/office/drawing/2014/chart" uri="{C3380CC4-5D6E-409C-BE32-E72D297353CC}">
                  <c16:uniqueId val="{00000016-D730-4441-BE75-A75700E07680}"/>
                </c:ext>
              </c:extLst>
            </c:dLbl>
            <c:dLbl>
              <c:idx val="22"/>
              <c:delete val="1"/>
              <c:extLst>
                <c:ext xmlns:c15="http://schemas.microsoft.com/office/drawing/2012/chart" uri="{CE6537A1-D6FC-4f65-9D91-7224C49458BB}"/>
                <c:ext xmlns:c16="http://schemas.microsoft.com/office/drawing/2014/chart" uri="{C3380CC4-5D6E-409C-BE32-E72D297353CC}">
                  <c16:uniqueId val="{00000017-D730-4441-BE75-A75700E07680}"/>
                </c:ext>
              </c:extLst>
            </c:dLbl>
            <c:dLbl>
              <c:idx val="23"/>
              <c:delete val="1"/>
              <c:extLst>
                <c:ext xmlns:c15="http://schemas.microsoft.com/office/drawing/2012/chart" uri="{CE6537A1-D6FC-4f65-9D91-7224C49458BB}"/>
                <c:ext xmlns:c16="http://schemas.microsoft.com/office/drawing/2014/chart" uri="{C3380CC4-5D6E-409C-BE32-E72D297353CC}">
                  <c16:uniqueId val="{00000018-D730-4441-BE75-A75700E07680}"/>
                </c:ext>
              </c:extLst>
            </c:dLbl>
            <c:dLbl>
              <c:idx val="24"/>
              <c:layout>
                <c:manualLayout>
                  <c:x val="-6.5800865800865679E-2"/>
                  <c:y val="-6.6115702479338845E-2"/>
                </c:manualLayout>
              </c:layout>
              <c:spPr>
                <a:noFill/>
                <a:ln>
                  <a:noFill/>
                </a:ln>
                <a:effectLst/>
              </c:spPr>
              <c:txPr>
                <a:bodyPr/>
                <a:lstStyle/>
                <a:p>
                  <a:pPr>
                    <a:defRPr sz="600">
                      <a:solidFill>
                        <a:schemeClr val="accent1"/>
                      </a:solidFill>
                    </a:defRPr>
                  </a:pPr>
                  <a:endParaRPr lang="pt-PT"/>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D730-4441-BE75-A75700E07680}"/>
                </c:ext>
              </c:extLst>
            </c:dLbl>
            <c:spPr>
              <a:noFill/>
              <a:ln>
                <a:noFill/>
              </a:ln>
              <a:effectLst/>
            </c:spPr>
            <c:txPr>
              <a:bodyPr/>
              <a:lstStyle/>
              <a:p>
                <a:pPr>
                  <a:defRPr>
                    <a:solidFill>
                      <a:schemeClr val="accent1"/>
                    </a:solidFill>
                  </a:defRPr>
                </a:pPr>
                <a:endParaRPr lang="pt-PT"/>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Lit>
              <c:ptCount val="25"/>
              <c:pt idx="0">
                <c:v>jan.20</c:v>
              </c:pt>
              <c:pt idx="1">
                <c:v>fev.20</c:v>
              </c:pt>
              <c:pt idx="2">
                <c:v>mar.20</c:v>
              </c:pt>
              <c:pt idx="3">
                <c:v>abr.20</c:v>
              </c:pt>
              <c:pt idx="4">
                <c:v>mai.20</c:v>
              </c:pt>
              <c:pt idx="5">
                <c:v>jun.20</c:v>
              </c:pt>
              <c:pt idx="6">
                <c:v>jul.20</c:v>
              </c:pt>
              <c:pt idx="7">
                <c:v>ago.20</c:v>
              </c:pt>
              <c:pt idx="8">
                <c:v>set.20</c:v>
              </c:pt>
              <c:pt idx="9">
                <c:v>out.20</c:v>
              </c:pt>
              <c:pt idx="10">
                <c:v>nov.20</c:v>
              </c:pt>
              <c:pt idx="11">
                <c:v>dez.20</c:v>
              </c:pt>
              <c:pt idx="12">
                <c:v>jan.21</c:v>
              </c:pt>
              <c:pt idx="13">
                <c:v>fev.21</c:v>
              </c:pt>
              <c:pt idx="14">
                <c:v>mar.21</c:v>
              </c:pt>
              <c:pt idx="15">
                <c:v>abr.21</c:v>
              </c:pt>
              <c:pt idx="16">
                <c:v>mai.21</c:v>
              </c:pt>
              <c:pt idx="17">
                <c:v>jun.21</c:v>
              </c:pt>
              <c:pt idx="18">
                <c:v>jul.21</c:v>
              </c:pt>
              <c:pt idx="19">
                <c:v>ago.21</c:v>
              </c:pt>
              <c:pt idx="20">
                <c:v>set.21</c:v>
              </c:pt>
              <c:pt idx="21">
                <c:v>out.21</c:v>
              </c:pt>
              <c:pt idx="22">
                <c:v>nov.21</c:v>
              </c:pt>
              <c:pt idx="23">
                <c:v>dez.21</c:v>
              </c:pt>
              <c:pt idx="24">
                <c:v>jan.22</c:v>
              </c:pt>
            </c:strLit>
          </c:cat>
          <c:val>
            <c:numLit>
              <c:formatCode>#,##0.0</c:formatCode>
              <c:ptCount val="25"/>
              <c:pt idx="0">
                <c:v>6.9</c:v>
              </c:pt>
              <c:pt idx="1">
                <c:v>6.6</c:v>
              </c:pt>
              <c:pt idx="2">
                <c:v>6.3</c:v>
              </c:pt>
              <c:pt idx="3">
                <c:v>6.4</c:v>
              </c:pt>
              <c:pt idx="4">
                <c:v>6</c:v>
              </c:pt>
              <c:pt idx="5">
                <c:v>7.5</c:v>
              </c:pt>
              <c:pt idx="6">
                <c:v>8.1</c:v>
              </c:pt>
              <c:pt idx="7">
                <c:v>8.1999999999999993</c:v>
              </c:pt>
              <c:pt idx="8">
                <c:v>8</c:v>
              </c:pt>
              <c:pt idx="9">
                <c:v>7.6</c:v>
              </c:pt>
              <c:pt idx="10">
                <c:v>7.2</c:v>
              </c:pt>
              <c:pt idx="11">
                <c:v>6.9</c:v>
              </c:pt>
              <c:pt idx="12">
                <c:v>7</c:v>
              </c:pt>
              <c:pt idx="13">
                <c:v>6.9</c:v>
              </c:pt>
              <c:pt idx="14">
                <c:v>6.6</c:v>
              </c:pt>
              <c:pt idx="15">
                <c:v>7</c:v>
              </c:pt>
              <c:pt idx="16">
                <c:v>7</c:v>
              </c:pt>
              <c:pt idx="17">
                <c:v>6.8</c:v>
              </c:pt>
              <c:pt idx="18">
                <c:v>6.6</c:v>
              </c:pt>
              <c:pt idx="19">
                <c:v>6.3</c:v>
              </c:pt>
              <c:pt idx="20">
                <c:v>6.4</c:v>
              </c:pt>
              <c:pt idx="21">
                <c:v>6.4</c:v>
              </c:pt>
              <c:pt idx="22">
                <c:v>6.3</c:v>
              </c:pt>
              <c:pt idx="23">
                <c:v>5.8</c:v>
              </c:pt>
              <c:pt idx="24">
                <c:v>6</c:v>
              </c:pt>
            </c:numLit>
          </c:val>
          <c:smooth val="0"/>
          <c:extLst>
            <c:ext xmlns:c16="http://schemas.microsoft.com/office/drawing/2014/chart" uri="{C3380CC4-5D6E-409C-BE32-E72D297353CC}">
              <c16:uniqueId val="{00000019-D730-4441-BE75-A75700E07680}"/>
            </c:ext>
          </c:extLst>
        </c:ser>
        <c:dLbls>
          <c:showLegendKey val="0"/>
          <c:showVal val="0"/>
          <c:showCatName val="0"/>
          <c:showSerName val="0"/>
          <c:showPercent val="0"/>
          <c:showBubbleSize val="0"/>
        </c:dLbls>
        <c:marker val="1"/>
        <c:smooth val="0"/>
        <c:axId val="264198784"/>
        <c:axId val="264237440"/>
      </c:lineChart>
      <c:lineChart>
        <c:grouping val="stacked"/>
        <c:varyColors val="0"/>
        <c:ser>
          <c:idx val="1"/>
          <c:order val="1"/>
          <c:tx>
            <c:v>&lt;= 25 anos
(eixo da direita)</c:v>
          </c:tx>
          <c:marker>
            <c:symbol val="none"/>
          </c:marker>
          <c:dPt>
            <c:idx val="12"/>
            <c:marker>
              <c:symbol val="circle"/>
              <c:size val="5"/>
            </c:marker>
            <c:bubble3D val="0"/>
            <c:extLst>
              <c:ext xmlns:c16="http://schemas.microsoft.com/office/drawing/2014/chart" uri="{C3380CC4-5D6E-409C-BE32-E72D297353CC}">
                <c16:uniqueId val="{0000001A-D730-4441-BE75-A75700E07680}"/>
              </c:ext>
            </c:extLst>
          </c:dPt>
          <c:dPt>
            <c:idx val="24"/>
            <c:marker>
              <c:symbol val="circle"/>
              <c:size val="5"/>
            </c:marker>
            <c:bubble3D val="0"/>
            <c:extLst>
              <c:ext xmlns:c16="http://schemas.microsoft.com/office/drawing/2014/chart" uri="{C3380CC4-5D6E-409C-BE32-E72D297353CC}">
                <c16:uniqueId val="{0000001B-D730-4441-BE75-A75700E07680}"/>
              </c:ext>
            </c:extLst>
          </c:dPt>
          <c:dLbls>
            <c:dLbl>
              <c:idx val="0"/>
              <c:layout>
                <c:manualLayout>
                  <c:x val="0.49453472222222222"/>
                  <c:y val="-0.20572499999999999"/>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C-D730-4441-BE75-A75700E07680}"/>
                </c:ext>
              </c:extLst>
            </c:dLbl>
            <c:dLbl>
              <c:idx val="1"/>
              <c:delete val="1"/>
              <c:extLst>
                <c:ext xmlns:c15="http://schemas.microsoft.com/office/drawing/2012/chart" uri="{CE6537A1-D6FC-4f65-9D91-7224C49458BB}"/>
                <c:ext xmlns:c16="http://schemas.microsoft.com/office/drawing/2014/chart" uri="{C3380CC4-5D6E-409C-BE32-E72D297353CC}">
                  <c16:uniqueId val="{0000001D-D730-4441-BE75-A75700E07680}"/>
                </c:ext>
              </c:extLst>
            </c:dLbl>
            <c:dLbl>
              <c:idx val="2"/>
              <c:delete val="1"/>
              <c:extLst>
                <c:ext xmlns:c15="http://schemas.microsoft.com/office/drawing/2012/chart" uri="{CE6537A1-D6FC-4f65-9D91-7224C49458BB}"/>
                <c:ext xmlns:c16="http://schemas.microsoft.com/office/drawing/2014/chart" uri="{C3380CC4-5D6E-409C-BE32-E72D297353CC}">
                  <c16:uniqueId val="{0000001E-D730-4441-BE75-A75700E07680}"/>
                </c:ext>
              </c:extLst>
            </c:dLbl>
            <c:dLbl>
              <c:idx val="3"/>
              <c:delete val="1"/>
              <c:extLst>
                <c:ext xmlns:c15="http://schemas.microsoft.com/office/drawing/2012/chart" uri="{CE6537A1-D6FC-4f65-9D91-7224C49458BB}"/>
                <c:ext xmlns:c16="http://schemas.microsoft.com/office/drawing/2014/chart" uri="{C3380CC4-5D6E-409C-BE32-E72D297353CC}">
                  <c16:uniqueId val="{0000001F-D730-4441-BE75-A75700E07680}"/>
                </c:ext>
              </c:extLst>
            </c:dLbl>
            <c:dLbl>
              <c:idx val="4"/>
              <c:delete val="1"/>
              <c:extLst>
                <c:ext xmlns:c15="http://schemas.microsoft.com/office/drawing/2012/chart" uri="{CE6537A1-D6FC-4f65-9D91-7224C49458BB}"/>
                <c:ext xmlns:c16="http://schemas.microsoft.com/office/drawing/2014/chart" uri="{C3380CC4-5D6E-409C-BE32-E72D297353CC}">
                  <c16:uniqueId val="{00000020-D730-4441-BE75-A75700E07680}"/>
                </c:ext>
              </c:extLst>
            </c:dLbl>
            <c:dLbl>
              <c:idx val="5"/>
              <c:delete val="1"/>
              <c:extLst>
                <c:ext xmlns:c15="http://schemas.microsoft.com/office/drawing/2012/chart" uri="{CE6537A1-D6FC-4f65-9D91-7224C49458BB}"/>
                <c:ext xmlns:c16="http://schemas.microsoft.com/office/drawing/2014/chart" uri="{C3380CC4-5D6E-409C-BE32-E72D297353CC}">
                  <c16:uniqueId val="{00000021-D730-4441-BE75-A75700E07680}"/>
                </c:ext>
              </c:extLst>
            </c:dLbl>
            <c:dLbl>
              <c:idx val="6"/>
              <c:delete val="1"/>
              <c:extLst>
                <c:ext xmlns:c15="http://schemas.microsoft.com/office/drawing/2012/chart" uri="{CE6537A1-D6FC-4f65-9D91-7224C49458BB}"/>
                <c:ext xmlns:c16="http://schemas.microsoft.com/office/drawing/2014/chart" uri="{C3380CC4-5D6E-409C-BE32-E72D297353CC}">
                  <c16:uniqueId val="{00000022-D730-4441-BE75-A75700E07680}"/>
                </c:ext>
              </c:extLst>
            </c:dLbl>
            <c:dLbl>
              <c:idx val="7"/>
              <c:delete val="1"/>
              <c:extLst>
                <c:ext xmlns:c15="http://schemas.microsoft.com/office/drawing/2012/chart" uri="{CE6537A1-D6FC-4f65-9D91-7224C49458BB}"/>
                <c:ext xmlns:c16="http://schemas.microsoft.com/office/drawing/2014/chart" uri="{C3380CC4-5D6E-409C-BE32-E72D297353CC}">
                  <c16:uniqueId val="{00000023-D730-4441-BE75-A75700E07680}"/>
                </c:ext>
              </c:extLst>
            </c:dLbl>
            <c:dLbl>
              <c:idx val="8"/>
              <c:delete val="1"/>
              <c:extLst>
                <c:ext xmlns:c15="http://schemas.microsoft.com/office/drawing/2012/chart" uri="{CE6537A1-D6FC-4f65-9D91-7224C49458BB}"/>
                <c:ext xmlns:c16="http://schemas.microsoft.com/office/drawing/2014/chart" uri="{C3380CC4-5D6E-409C-BE32-E72D297353CC}">
                  <c16:uniqueId val="{00000024-D730-4441-BE75-A75700E07680}"/>
                </c:ext>
              </c:extLst>
            </c:dLbl>
            <c:dLbl>
              <c:idx val="9"/>
              <c:delete val="1"/>
              <c:extLst>
                <c:ext xmlns:c15="http://schemas.microsoft.com/office/drawing/2012/chart" uri="{CE6537A1-D6FC-4f65-9D91-7224C49458BB}"/>
                <c:ext xmlns:c16="http://schemas.microsoft.com/office/drawing/2014/chart" uri="{C3380CC4-5D6E-409C-BE32-E72D297353CC}">
                  <c16:uniqueId val="{00000025-D730-4441-BE75-A75700E07680}"/>
                </c:ext>
              </c:extLst>
            </c:dLbl>
            <c:dLbl>
              <c:idx val="10"/>
              <c:delete val="1"/>
              <c:extLst>
                <c:ext xmlns:c15="http://schemas.microsoft.com/office/drawing/2012/chart" uri="{CE6537A1-D6FC-4f65-9D91-7224C49458BB}"/>
                <c:ext xmlns:c16="http://schemas.microsoft.com/office/drawing/2014/chart" uri="{C3380CC4-5D6E-409C-BE32-E72D297353CC}">
                  <c16:uniqueId val="{00000026-D730-4441-BE75-A75700E07680}"/>
                </c:ext>
              </c:extLst>
            </c:dLbl>
            <c:dLbl>
              <c:idx val="11"/>
              <c:delete val="1"/>
              <c:extLst>
                <c:ext xmlns:c15="http://schemas.microsoft.com/office/drawing/2012/chart" uri="{CE6537A1-D6FC-4f65-9D91-7224C49458BB}"/>
                <c:ext xmlns:c16="http://schemas.microsoft.com/office/drawing/2014/chart" uri="{C3380CC4-5D6E-409C-BE32-E72D297353CC}">
                  <c16:uniqueId val="{00000027-D730-4441-BE75-A75700E07680}"/>
                </c:ext>
              </c:extLst>
            </c:dLbl>
            <c:dLbl>
              <c:idx val="12"/>
              <c:layout>
                <c:manualLayout>
                  <c:x val="-3.1168831168831106E-2"/>
                  <c:y val="-6.060606060606065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A-D730-4441-BE75-A75700E07680}"/>
                </c:ext>
              </c:extLst>
            </c:dLbl>
            <c:dLbl>
              <c:idx val="13"/>
              <c:delete val="1"/>
              <c:extLst>
                <c:ext xmlns:c15="http://schemas.microsoft.com/office/drawing/2012/chart" uri="{CE6537A1-D6FC-4f65-9D91-7224C49458BB}"/>
                <c:ext xmlns:c16="http://schemas.microsoft.com/office/drawing/2014/chart" uri="{C3380CC4-5D6E-409C-BE32-E72D297353CC}">
                  <c16:uniqueId val="{00000028-D730-4441-BE75-A75700E07680}"/>
                </c:ext>
              </c:extLst>
            </c:dLbl>
            <c:dLbl>
              <c:idx val="14"/>
              <c:delete val="1"/>
              <c:extLst>
                <c:ext xmlns:c15="http://schemas.microsoft.com/office/drawing/2012/chart" uri="{CE6537A1-D6FC-4f65-9D91-7224C49458BB}"/>
                <c:ext xmlns:c16="http://schemas.microsoft.com/office/drawing/2014/chart" uri="{C3380CC4-5D6E-409C-BE32-E72D297353CC}">
                  <c16:uniqueId val="{00000029-D730-4441-BE75-A75700E07680}"/>
                </c:ext>
              </c:extLst>
            </c:dLbl>
            <c:dLbl>
              <c:idx val="15"/>
              <c:delete val="1"/>
              <c:extLst>
                <c:ext xmlns:c15="http://schemas.microsoft.com/office/drawing/2012/chart" uri="{CE6537A1-D6FC-4f65-9D91-7224C49458BB}"/>
                <c:ext xmlns:c16="http://schemas.microsoft.com/office/drawing/2014/chart" uri="{C3380CC4-5D6E-409C-BE32-E72D297353CC}">
                  <c16:uniqueId val="{0000002A-D730-4441-BE75-A75700E07680}"/>
                </c:ext>
              </c:extLst>
            </c:dLbl>
            <c:dLbl>
              <c:idx val="16"/>
              <c:delete val="1"/>
              <c:extLst>
                <c:ext xmlns:c15="http://schemas.microsoft.com/office/drawing/2012/chart" uri="{CE6537A1-D6FC-4f65-9D91-7224C49458BB}"/>
                <c:ext xmlns:c16="http://schemas.microsoft.com/office/drawing/2014/chart" uri="{C3380CC4-5D6E-409C-BE32-E72D297353CC}">
                  <c16:uniqueId val="{0000002B-D730-4441-BE75-A75700E07680}"/>
                </c:ext>
              </c:extLst>
            </c:dLbl>
            <c:dLbl>
              <c:idx val="17"/>
              <c:delete val="1"/>
              <c:extLst>
                <c:ext xmlns:c15="http://schemas.microsoft.com/office/drawing/2012/chart" uri="{CE6537A1-D6FC-4f65-9D91-7224C49458BB}"/>
                <c:ext xmlns:c16="http://schemas.microsoft.com/office/drawing/2014/chart" uri="{C3380CC4-5D6E-409C-BE32-E72D297353CC}">
                  <c16:uniqueId val="{0000002C-D730-4441-BE75-A75700E07680}"/>
                </c:ext>
              </c:extLst>
            </c:dLbl>
            <c:dLbl>
              <c:idx val="18"/>
              <c:delete val="1"/>
              <c:extLst>
                <c:ext xmlns:c15="http://schemas.microsoft.com/office/drawing/2012/chart" uri="{CE6537A1-D6FC-4f65-9D91-7224C49458BB}"/>
                <c:ext xmlns:c16="http://schemas.microsoft.com/office/drawing/2014/chart" uri="{C3380CC4-5D6E-409C-BE32-E72D297353CC}">
                  <c16:uniqueId val="{0000002D-D730-4441-BE75-A75700E07680}"/>
                </c:ext>
              </c:extLst>
            </c:dLbl>
            <c:dLbl>
              <c:idx val="19"/>
              <c:delete val="1"/>
              <c:extLst>
                <c:ext xmlns:c15="http://schemas.microsoft.com/office/drawing/2012/chart" uri="{CE6537A1-D6FC-4f65-9D91-7224C49458BB}"/>
                <c:ext xmlns:c16="http://schemas.microsoft.com/office/drawing/2014/chart" uri="{C3380CC4-5D6E-409C-BE32-E72D297353CC}">
                  <c16:uniqueId val="{0000002E-D730-4441-BE75-A75700E07680}"/>
                </c:ext>
              </c:extLst>
            </c:dLbl>
            <c:dLbl>
              <c:idx val="20"/>
              <c:delete val="1"/>
              <c:extLst>
                <c:ext xmlns:c15="http://schemas.microsoft.com/office/drawing/2012/chart" uri="{CE6537A1-D6FC-4f65-9D91-7224C49458BB}"/>
                <c:ext xmlns:c16="http://schemas.microsoft.com/office/drawing/2014/chart" uri="{C3380CC4-5D6E-409C-BE32-E72D297353CC}">
                  <c16:uniqueId val="{0000002F-D730-4441-BE75-A75700E07680}"/>
                </c:ext>
              </c:extLst>
            </c:dLbl>
            <c:dLbl>
              <c:idx val="21"/>
              <c:delete val="1"/>
              <c:extLst>
                <c:ext xmlns:c15="http://schemas.microsoft.com/office/drawing/2012/chart" uri="{CE6537A1-D6FC-4f65-9D91-7224C49458BB}"/>
                <c:ext xmlns:c16="http://schemas.microsoft.com/office/drawing/2014/chart" uri="{C3380CC4-5D6E-409C-BE32-E72D297353CC}">
                  <c16:uniqueId val="{00000030-D730-4441-BE75-A75700E07680}"/>
                </c:ext>
              </c:extLst>
            </c:dLbl>
            <c:dLbl>
              <c:idx val="22"/>
              <c:delete val="1"/>
              <c:extLst>
                <c:ext xmlns:c15="http://schemas.microsoft.com/office/drawing/2012/chart" uri="{CE6537A1-D6FC-4f65-9D91-7224C49458BB}"/>
                <c:ext xmlns:c16="http://schemas.microsoft.com/office/drawing/2014/chart" uri="{C3380CC4-5D6E-409C-BE32-E72D297353CC}">
                  <c16:uniqueId val="{00000031-D730-4441-BE75-A75700E07680}"/>
                </c:ext>
              </c:extLst>
            </c:dLbl>
            <c:dLbl>
              <c:idx val="23"/>
              <c:delete val="1"/>
              <c:extLst>
                <c:ext xmlns:c15="http://schemas.microsoft.com/office/drawing/2012/chart" uri="{CE6537A1-D6FC-4f65-9D91-7224C49458BB}"/>
                <c:ext xmlns:c16="http://schemas.microsoft.com/office/drawing/2014/chart" uri="{C3380CC4-5D6E-409C-BE32-E72D297353CC}">
                  <c16:uniqueId val="{00000032-D730-4441-BE75-A75700E07680}"/>
                </c:ext>
              </c:extLst>
            </c:dLbl>
            <c:dLbl>
              <c:idx val="24"/>
              <c:layout>
                <c:manualLayout>
                  <c:x val="-5.1948051948051951E-2"/>
                  <c:y val="-0.1212121212121212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B-D730-4441-BE75-A75700E07680}"/>
                </c:ext>
              </c:extLst>
            </c:dLbl>
            <c:spPr>
              <a:noFill/>
              <a:ln>
                <a:noFill/>
              </a:ln>
              <a:effectLst/>
            </c:spPr>
            <c:txPr>
              <a:bodyPr/>
              <a:lstStyle/>
              <a:p>
                <a:pPr>
                  <a:defRPr sz="600">
                    <a:solidFill>
                      <a:schemeClr val="accent2"/>
                    </a:solidFill>
                  </a:defRPr>
                </a:pPr>
                <a:endParaRPr lang="pt-PT"/>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Lit>
              <c:ptCount val="25"/>
              <c:pt idx="0">
                <c:v>jan.20</c:v>
              </c:pt>
              <c:pt idx="1">
                <c:v>fev.20</c:v>
              </c:pt>
              <c:pt idx="2">
                <c:v>mar.20</c:v>
              </c:pt>
              <c:pt idx="3">
                <c:v>abr.20</c:v>
              </c:pt>
              <c:pt idx="4">
                <c:v>mai.20</c:v>
              </c:pt>
              <c:pt idx="5">
                <c:v>jun.20</c:v>
              </c:pt>
              <c:pt idx="6">
                <c:v>jul.20</c:v>
              </c:pt>
              <c:pt idx="7">
                <c:v>ago.20</c:v>
              </c:pt>
              <c:pt idx="8">
                <c:v>set.20</c:v>
              </c:pt>
              <c:pt idx="9">
                <c:v>out.20</c:v>
              </c:pt>
              <c:pt idx="10">
                <c:v>nov.20</c:v>
              </c:pt>
              <c:pt idx="11">
                <c:v>dez.20</c:v>
              </c:pt>
              <c:pt idx="12">
                <c:v>jan.21</c:v>
              </c:pt>
              <c:pt idx="13">
                <c:v>fev.21</c:v>
              </c:pt>
              <c:pt idx="14">
                <c:v>mar.21</c:v>
              </c:pt>
              <c:pt idx="15">
                <c:v>abr.21</c:v>
              </c:pt>
              <c:pt idx="16">
                <c:v>mai.21</c:v>
              </c:pt>
              <c:pt idx="17">
                <c:v>jun.21</c:v>
              </c:pt>
              <c:pt idx="18">
                <c:v>jul.21</c:v>
              </c:pt>
              <c:pt idx="19">
                <c:v>ago.21</c:v>
              </c:pt>
              <c:pt idx="20">
                <c:v>set.21</c:v>
              </c:pt>
              <c:pt idx="21">
                <c:v>out.21</c:v>
              </c:pt>
              <c:pt idx="22">
                <c:v>nov.21</c:v>
              </c:pt>
              <c:pt idx="23">
                <c:v>dez.21</c:v>
              </c:pt>
              <c:pt idx="24">
                <c:v>jan.22</c:v>
              </c:pt>
            </c:strLit>
          </c:cat>
          <c:val>
            <c:numLit>
              <c:formatCode>#,##0.0</c:formatCode>
              <c:ptCount val="25"/>
              <c:pt idx="0">
                <c:v>20</c:v>
              </c:pt>
              <c:pt idx="1">
                <c:v>18.7</c:v>
              </c:pt>
              <c:pt idx="2">
                <c:v>18.5</c:v>
              </c:pt>
              <c:pt idx="3">
                <c:v>20.7</c:v>
              </c:pt>
              <c:pt idx="4">
                <c:v>21.6</c:v>
              </c:pt>
              <c:pt idx="5">
                <c:v>27.9</c:v>
              </c:pt>
              <c:pt idx="6">
                <c:v>26.4</c:v>
              </c:pt>
              <c:pt idx="7">
                <c:v>26.7</c:v>
              </c:pt>
              <c:pt idx="8">
                <c:v>24.2</c:v>
              </c:pt>
              <c:pt idx="9">
                <c:v>24.6</c:v>
              </c:pt>
              <c:pt idx="10">
                <c:v>23.2</c:v>
              </c:pt>
              <c:pt idx="11">
                <c:v>23.5</c:v>
              </c:pt>
              <c:pt idx="12">
                <c:v>23.8</c:v>
              </c:pt>
              <c:pt idx="13">
                <c:v>23</c:v>
              </c:pt>
              <c:pt idx="14">
                <c:v>22.8</c:v>
              </c:pt>
              <c:pt idx="15">
                <c:v>24.7</c:v>
              </c:pt>
              <c:pt idx="16">
                <c:v>25.6</c:v>
              </c:pt>
              <c:pt idx="17">
                <c:v>25.4</c:v>
              </c:pt>
              <c:pt idx="18">
                <c:v>23.4</c:v>
              </c:pt>
              <c:pt idx="19">
                <c:v>22.9</c:v>
              </c:pt>
              <c:pt idx="20">
                <c:v>22.7</c:v>
              </c:pt>
              <c:pt idx="21">
                <c:v>22.1</c:v>
              </c:pt>
              <c:pt idx="22">
                <c:v>22.3</c:v>
              </c:pt>
              <c:pt idx="23">
                <c:v>20.5</c:v>
              </c:pt>
              <c:pt idx="24">
                <c:v>21.1</c:v>
              </c:pt>
            </c:numLit>
          </c:val>
          <c:smooth val="0"/>
          <c:extLst>
            <c:ext xmlns:c16="http://schemas.microsoft.com/office/drawing/2014/chart" uri="{C3380CC4-5D6E-409C-BE32-E72D297353CC}">
              <c16:uniqueId val="{00000033-D730-4441-BE75-A75700E07680}"/>
            </c:ext>
          </c:extLst>
        </c:ser>
        <c:dLbls>
          <c:showLegendKey val="0"/>
          <c:showVal val="0"/>
          <c:showCatName val="0"/>
          <c:showSerName val="0"/>
          <c:showPercent val="0"/>
          <c:showBubbleSize val="0"/>
        </c:dLbls>
        <c:marker val="1"/>
        <c:smooth val="0"/>
        <c:axId val="264240512"/>
        <c:axId val="264238976"/>
      </c:lineChart>
      <c:catAx>
        <c:axId val="264198784"/>
        <c:scaling>
          <c:orientation val="minMax"/>
        </c:scaling>
        <c:delete val="0"/>
        <c:axPos val="b"/>
        <c:numFmt formatCode="General" sourceLinked="1"/>
        <c:majorTickMark val="out"/>
        <c:minorTickMark val="none"/>
        <c:tickLblPos val="low"/>
        <c:spPr>
          <a:ln>
            <a:noFill/>
          </a:ln>
        </c:spPr>
        <c:txPr>
          <a:bodyPr rot="-5400000" vert="horz"/>
          <a:lstStyle/>
          <a:p>
            <a:pPr>
              <a:defRPr sz="500" baseline="0">
                <a:solidFill>
                  <a:schemeClr val="tx2"/>
                </a:solidFill>
              </a:defRPr>
            </a:pPr>
            <a:endParaRPr lang="pt-PT"/>
          </a:p>
        </c:txPr>
        <c:crossAx val="264237440"/>
        <c:crosses val="autoZero"/>
        <c:auto val="1"/>
        <c:lblAlgn val="ctr"/>
        <c:lblOffset val="100"/>
        <c:noMultiLvlLbl val="0"/>
      </c:catAx>
      <c:valAx>
        <c:axId val="264237440"/>
        <c:scaling>
          <c:orientation val="minMax"/>
          <c:max val="30"/>
          <c:min val="0"/>
        </c:scaling>
        <c:delete val="0"/>
        <c:axPos val="l"/>
        <c:numFmt formatCode="#,##0" sourceLinked="0"/>
        <c:majorTickMark val="out"/>
        <c:minorTickMark val="none"/>
        <c:tickLblPos val="nextTo"/>
        <c:spPr>
          <a:ln>
            <a:noFill/>
          </a:ln>
        </c:spPr>
        <c:txPr>
          <a:bodyPr/>
          <a:lstStyle/>
          <a:p>
            <a:pPr>
              <a:defRPr sz="600">
                <a:solidFill>
                  <a:schemeClr val="accent1"/>
                </a:solidFill>
              </a:defRPr>
            </a:pPr>
            <a:endParaRPr lang="pt-PT"/>
          </a:p>
        </c:txPr>
        <c:crossAx val="264198784"/>
        <c:crosses val="autoZero"/>
        <c:crossBetween val="between"/>
        <c:majorUnit val="5"/>
      </c:valAx>
      <c:valAx>
        <c:axId val="264238976"/>
        <c:scaling>
          <c:orientation val="minMax"/>
          <c:max val="32"/>
          <c:min val="10"/>
        </c:scaling>
        <c:delete val="0"/>
        <c:axPos val="r"/>
        <c:numFmt formatCode="0" sourceLinked="0"/>
        <c:majorTickMark val="out"/>
        <c:minorTickMark val="none"/>
        <c:tickLblPos val="nextTo"/>
        <c:spPr>
          <a:ln>
            <a:noFill/>
          </a:ln>
        </c:spPr>
        <c:txPr>
          <a:bodyPr/>
          <a:lstStyle/>
          <a:p>
            <a:pPr>
              <a:defRPr sz="600">
                <a:solidFill>
                  <a:schemeClr val="accent2"/>
                </a:solidFill>
              </a:defRPr>
            </a:pPr>
            <a:endParaRPr lang="pt-PT"/>
          </a:p>
        </c:txPr>
        <c:crossAx val="264240512"/>
        <c:crosses val="max"/>
        <c:crossBetween val="between"/>
      </c:valAx>
      <c:catAx>
        <c:axId val="264240512"/>
        <c:scaling>
          <c:orientation val="minMax"/>
        </c:scaling>
        <c:delete val="1"/>
        <c:axPos val="b"/>
        <c:numFmt formatCode="General" sourceLinked="1"/>
        <c:majorTickMark val="out"/>
        <c:minorTickMark val="none"/>
        <c:tickLblPos val="none"/>
        <c:crossAx val="264238976"/>
        <c:crosses val="autoZero"/>
        <c:auto val="1"/>
        <c:lblAlgn val="ctr"/>
        <c:lblOffset val="100"/>
        <c:noMultiLvlLbl val="0"/>
      </c:catAx>
    </c:plotArea>
    <c:plotVisOnly val="1"/>
    <c:dispBlanksAs val="zero"/>
    <c:showDLblsOverMax val="0"/>
  </c:chart>
  <c:spPr>
    <a:solidFill>
      <a:schemeClr val="accent6"/>
    </a:solidFill>
    <a:ln>
      <a:noFill/>
    </a:ln>
  </c:spPr>
  <c:txPr>
    <a:bodyPr/>
    <a:lstStyle/>
    <a:p>
      <a:pPr>
        <a:defRPr>
          <a:latin typeface="Arial" pitchFamily="34" charset="0"/>
          <a:cs typeface="Arial" pitchFamily="34" charset="0"/>
        </a:defRPr>
      </a:pPr>
      <a:endParaRPr lang="pt-PT"/>
    </a:p>
  </c:txPr>
  <c:printSettings>
    <c:headerFooter/>
    <c:pageMargins b="0.75000000000001465" l="0.70000000000000062" r="0.70000000000000062" t="0.75000000000001465" header="0.30000000000000032" footer="0.30000000000000032"/>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617352614015575E-3"/>
          <c:y val="0"/>
          <c:w val="0.98998887652959489"/>
          <c:h val="0.57699714017843762"/>
        </c:manualLayout>
      </c:layout>
      <c:lineChart>
        <c:grouping val="standard"/>
        <c:varyColors val="0"/>
        <c:ser>
          <c:idx val="0"/>
          <c:order val="0"/>
          <c:spPr>
            <a:ln>
              <a:noFill/>
            </a:ln>
          </c:spPr>
          <c:dLbls>
            <c:dLbl>
              <c:idx val="0"/>
              <c:layout>
                <c:manualLayout>
                  <c:x val="-3.2906904434498521E-2"/>
                  <c:y val="-1.27598634793236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E47-472E-8CC1-F5D34D7D564F}"/>
                </c:ext>
              </c:extLst>
            </c:dLbl>
            <c:dLbl>
              <c:idx val="1"/>
              <c:layout>
                <c:manualLayout>
                  <c:x val="-3.7912524560681289E-2"/>
                  <c:y val="-7.272069491250220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E47-472E-8CC1-F5D34D7D564F}"/>
                </c:ext>
              </c:extLst>
            </c:dLbl>
            <c:dLbl>
              <c:idx val="2"/>
              <c:layout>
                <c:manualLayout>
                  <c:x val="-4.0693333800460724E-2"/>
                  <c:y val="-1.13687575149424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E47-472E-8CC1-F5D34D7D564F}"/>
                </c:ext>
              </c:extLst>
            </c:dLbl>
            <c:dLbl>
              <c:idx val="3"/>
              <c:layout>
                <c:manualLayout>
                  <c:x val="-4.0137218665241926E-2"/>
                  <c:y val="-9.20439105921451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E47-472E-8CC1-F5D34D7D564F}"/>
                </c:ext>
              </c:extLst>
            </c:dLbl>
            <c:dLbl>
              <c:idx val="4"/>
              <c:layout>
                <c:manualLayout>
                  <c:x val="-3.9580986748180398E-2"/>
                  <c:y val="-8.083619405872540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E47-472E-8CC1-F5D34D7D564F}"/>
                </c:ext>
              </c:extLst>
            </c:dLbl>
            <c:dLbl>
              <c:idx val="5"/>
              <c:layout>
                <c:manualLayout>
                  <c:x val="-4.0137218665241919E-2"/>
                  <c:y val="-9.629228068396731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E47-472E-8CC1-F5D34D7D564F}"/>
                </c:ext>
              </c:extLst>
            </c:dLbl>
            <c:dLbl>
              <c:idx val="6"/>
              <c:layout>
                <c:manualLayout>
                  <c:x val="-4.0693333800460724E-2"/>
                  <c:y val="-1.07116990740942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E47-472E-8CC1-F5D34D7D564F}"/>
                </c:ext>
              </c:extLst>
            </c:dLbl>
            <c:dLbl>
              <c:idx val="7"/>
              <c:layout>
                <c:manualLayout>
                  <c:x val="-3.9024871612961615E-2"/>
                  <c:y val="-1.05570310564139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E47-472E-8CC1-F5D34D7D564F}"/>
                </c:ext>
              </c:extLst>
            </c:dLbl>
            <c:dLbl>
              <c:idx val="8"/>
              <c:layout>
                <c:manualLayout>
                  <c:x val="-4.0693333800460724E-2"/>
                  <c:y val="-1.29916746748596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E47-472E-8CC1-F5D34D7D564F}"/>
                </c:ext>
              </c:extLst>
            </c:dLbl>
            <c:dLbl>
              <c:idx val="9"/>
              <c:layout>
                <c:manualLayout>
                  <c:x val="-4.0137218665241954E-2"/>
                  <c:y val="-1.44992276063319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E47-472E-8CC1-F5D34D7D564F}"/>
                </c:ext>
              </c:extLst>
            </c:dLbl>
            <c:dLbl>
              <c:idx val="10"/>
              <c:layout>
                <c:manualLayout>
                  <c:x val="-4.0693333800460724E-2"/>
                  <c:y val="-9.20439105921451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E47-472E-8CC1-F5D34D7D564F}"/>
                </c:ext>
              </c:extLst>
            </c:dLbl>
            <c:dLbl>
              <c:idx val="11"/>
              <c:layout>
                <c:manualLayout>
                  <c:x val="-4.0137218665241892E-2"/>
                  <c:y val="-1.3184808659721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E47-472E-8CC1-F5D34D7D564F}"/>
                </c:ext>
              </c:extLst>
            </c:dLbl>
            <c:dLbl>
              <c:idx val="12"/>
              <c:layout>
                <c:manualLayout>
                  <c:x val="-4.0693333800460814E-2"/>
                  <c:y val="-1.02477348195808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E47-472E-8CC1-F5D34D7D564F}"/>
                </c:ext>
              </c:extLst>
            </c:dLbl>
            <c:dLbl>
              <c:idx val="13"/>
              <c:layout>
                <c:manualLayout>
                  <c:x val="-3.9024871612961635E-2"/>
                  <c:y val="-5.803136622128302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E47-472E-8CC1-F5D34D7D564F}"/>
                </c:ext>
              </c:extLst>
            </c:dLbl>
            <c:dLbl>
              <c:idx val="14"/>
              <c:layout>
                <c:manualLayout>
                  <c:x val="-3.9580986748180363E-2"/>
                  <c:y val="-8.315646943843043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E47-472E-8CC1-F5D34D7D564F}"/>
                </c:ext>
              </c:extLst>
            </c:dLbl>
            <c:dLbl>
              <c:idx val="15"/>
              <c:layout>
                <c:manualLayout>
                  <c:x val="-4.3474259822082827E-2"/>
                  <c:y val="-3.948368468147729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E47-472E-8CC1-F5D34D7D564F}"/>
                </c:ext>
              </c:extLst>
            </c:dLbl>
            <c:dLbl>
              <c:idx val="16"/>
              <c:layout>
                <c:manualLayout>
                  <c:x val="-3.9580986748180357E-2"/>
                  <c:y val="-6.266975355631949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E47-472E-8CC1-F5D34D7D564F}"/>
                </c:ext>
              </c:extLst>
            </c:dLbl>
            <c:dLbl>
              <c:idx val="17"/>
              <c:layout>
                <c:manualLayout>
                  <c:x val="-4.0137218665241961E-2"/>
                  <c:y val="-1.27600287988643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E47-472E-8CC1-F5D34D7D564F}"/>
                </c:ext>
              </c:extLst>
            </c:dLbl>
            <c:dLbl>
              <c:idx val="18"/>
              <c:layout>
                <c:manualLayout>
                  <c:x val="-4.0693333800460724E-2"/>
                  <c:y val="-7.040070527441308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AE47-472E-8CC1-F5D34D7D564F}"/>
                </c:ext>
              </c:extLst>
            </c:dLbl>
            <c:dLbl>
              <c:idx val="19"/>
              <c:layout>
                <c:manualLayout>
                  <c:x val="-1.5829845223481423E-2"/>
                  <c:y val="-1.0788984930293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AE47-472E-8CC1-F5D34D7D564F}"/>
                </c:ext>
              </c:extLst>
            </c:dLbl>
            <c:numFmt formatCode="0.0" sourceLinked="0"/>
            <c:spPr>
              <a:solidFill>
                <a:srgbClr val="C0C0C0"/>
              </a:solidFill>
              <a:ln w="3175">
                <a:solidFill>
                  <a:srgbClr val="808080"/>
                </a:solidFill>
                <a:prstDash val="solid"/>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'18ssocial'!$AM$8:$AM$28</c:f>
              <c:strCache>
                <c:ptCount val="21"/>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pt idx="20">
                  <c:v>Outro</c:v>
                </c:pt>
              </c:strCache>
            </c:strRef>
          </c:cat>
          <c:val>
            <c:numRef>
              <c:f>'18ssocial'!$AN$8:$AN$28</c:f>
              <c:numCache>
                <c:formatCode>0.0</c:formatCode>
                <c:ptCount val="21"/>
                <c:pt idx="0">
                  <c:v>259.05947282481901</c:v>
                </c:pt>
                <c:pt idx="1">
                  <c:v>347.626313823163</c:v>
                </c:pt>
                <c:pt idx="2">
                  <c:v>254.810342626806</c:v>
                </c:pt>
                <c:pt idx="3">
                  <c:v>277.803130929791</c:v>
                </c:pt>
                <c:pt idx="4">
                  <c:v>273.692876623377</c:v>
                </c:pt>
                <c:pt idx="5">
                  <c:v>232.041753910951</c:v>
                </c:pt>
                <c:pt idx="6">
                  <c:v>305.87196956132499</c:v>
                </c:pt>
                <c:pt idx="7">
                  <c:v>276.46725863077802</c:v>
                </c:pt>
                <c:pt idx="8">
                  <c:v>263.158962722853</c:v>
                </c:pt>
                <c:pt idx="9">
                  <c:v>246.526944194419</c:v>
                </c:pt>
                <c:pt idx="10">
                  <c:v>268.31679471098602</c:v>
                </c:pt>
                <c:pt idx="11">
                  <c:v>323.38278917910401</c:v>
                </c:pt>
                <c:pt idx="12">
                  <c:v>242.12955821146301</c:v>
                </c:pt>
                <c:pt idx="13">
                  <c:v>276.13998334027502</c:v>
                </c:pt>
                <c:pt idx="14">
                  <c:v>281.58690862030198</c:v>
                </c:pt>
                <c:pt idx="15">
                  <c:v>243.625208711434</c:v>
                </c:pt>
                <c:pt idx="16">
                  <c:v>246.27558588063999</c:v>
                </c:pt>
                <c:pt idx="17">
                  <c:v>262.88836452899699</c:v>
                </c:pt>
                <c:pt idx="18">
                  <c:v>274.99899635940301</c:v>
                </c:pt>
                <c:pt idx="19">
                  <c:v>240.443331694444</c:v>
                </c:pt>
                <c:pt idx="20">
                  <c:v>243.88678571428599</c:v>
                </c:pt>
              </c:numCache>
            </c:numRef>
          </c:val>
          <c:smooth val="0"/>
          <c:extLst>
            <c:ext xmlns:c16="http://schemas.microsoft.com/office/drawing/2014/chart" uri="{C3380CC4-5D6E-409C-BE32-E72D297353CC}">
              <c16:uniqueId val="{00000014-AE47-472E-8CC1-F5D34D7D564F}"/>
            </c:ext>
          </c:extLst>
        </c:ser>
        <c:ser>
          <c:idx val="1"/>
          <c:order val="1"/>
          <c:spPr>
            <a:ln>
              <a:solidFill>
                <a:schemeClr val="bg1">
                  <a:lumMod val="50000"/>
                </a:schemeClr>
              </a:solidFill>
            </a:ln>
          </c:spPr>
          <c:marker>
            <c:symbol val="none"/>
          </c:marker>
          <c:cat>
            <c:strRef>
              <c:f>'18ssocial'!$AM$8:$AM$28</c:f>
              <c:strCache>
                <c:ptCount val="21"/>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pt idx="20">
                  <c:v>Outro</c:v>
                </c:pt>
              </c:strCache>
            </c:strRef>
          </c:cat>
          <c:val>
            <c:numRef>
              <c:f>'18ssocial'!$AO$8:$AO$28</c:f>
              <c:numCache>
                <c:formatCode>0.0</c:formatCode>
                <c:ptCount val="21"/>
                <c:pt idx="0">
                  <c:v>261.15279122014999</c:v>
                </c:pt>
                <c:pt idx="1">
                  <c:v>261.15279122014999</c:v>
                </c:pt>
                <c:pt idx="2">
                  <c:v>261.15279122014999</c:v>
                </c:pt>
                <c:pt idx="3">
                  <c:v>261.15279122014999</c:v>
                </c:pt>
                <c:pt idx="4">
                  <c:v>261.15279122014999</c:v>
                </c:pt>
                <c:pt idx="5">
                  <c:v>261.15279122014999</c:v>
                </c:pt>
                <c:pt idx="6">
                  <c:v>261.15279122014999</c:v>
                </c:pt>
                <c:pt idx="7">
                  <c:v>261.15279122014999</c:v>
                </c:pt>
                <c:pt idx="8">
                  <c:v>261.15279122014999</c:v>
                </c:pt>
                <c:pt idx="9">
                  <c:v>261.15279122014999</c:v>
                </c:pt>
                <c:pt idx="10">
                  <c:v>261.15279122014999</c:v>
                </c:pt>
                <c:pt idx="11">
                  <c:v>261.15279122014999</c:v>
                </c:pt>
                <c:pt idx="12">
                  <c:v>261.15279122014999</c:v>
                </c:pt>
                <c:pt idx="13">
                  <c:v>261.15279122014999</c:v>
                </c:pt>
                <c:pt idx="14">
                  <c:v>261.15279122014999</c:v>
                </c:pt>
                <c:pt idx="15">
                  <c:v>261.15279122014999</c:v>
                </c:pt>
                <c:pt idx="16">
                  <c:v>261.15279122014999</c:v>
                </c:pt>
                <c:pt idx="17">
                  <c:v>261.15279122014999</c:v>
                </c:pt>
                <c:pt idx="18">
                  <c:v>261.15279122014999</c:v>
                </c:pt>
                <c:pt idx="19">
                  <c:v>261.15279122014999</c:v>
                </c:pt>
                <c:pt idx="20">
                  <c:v>261.15279122014999</c:v>
                </c:pt>
              </c:numCache>
            </c:numRef>
          </c:val>
          <c:smooth val="0"/>
          <c:extLst>
            <c:ext xmlns:c16="http://schemas.microsoft.com/office/drawing/2014/chart" uri="{C3380CC4-5D6E-409C-BE32-E72D297353CC}">
              <c16:uniqueId val="{00000015-AE47-472E-8CC1-F5D34D7D564F}"/>
            </c:ext>
          </c:extLst>
        </c:ser>
        <c:dLbls>
          <c:showLegendKey val="0"/>
          <c:showVal val="0"/>
          <c:showCatName val="0"/>
          <c:showSerName val="0"/>
          <c:showPercent val="0"/>
          <c:showBubbleSize val="0"/>
        </c:dLbls>
        <c:marker val="1"/>
        <c:smooth val="0"/>
        <c:axId val="381162624"/>
        <c:axId val="381252736"/>
      </c:lineChart>
      <c:catAx>
        <c:axId val="381162624"/>
        <c:scaling>
          <c:orientation val="minMax"/>
        </c:scaling>
        <c:delete val="0"/>
        <c:axPos val="b"/>
        <c:numFmt formatCode="General" sourceLinked="1"/>
        <c:majorTickMark val="out"/>
        <c:minorTickMark val="none"/>
        <c:tickLblPos val="nextTo"/>
        <c:spPr>
          <a:ln w="9525">
            <a:noFill/>
          </a:ln>
        </c:spPr>
        <c:txPr>
          <a:bodyPr rot="-5400000" vert="horz"/>
          <a:lstStyle/>
          <a:p>
            <a:pPr>
              <a:defRPr/>
            </a:pPr>
            <a:endParaRPr lang="pt-PT"/>
          </a:p>
        </c:txPr>
        <c:crossAx val="381252736"/>
        <c:crosses val="autoZero"/>
        <c:auto val="1"/>
        <c:lblAlgn val="ctr"/>
        <c:lblOffset val="100"/>
        <c:tickLblSkip val="1"/>
        <c:tickMarkSkip val="1"/>
        <c:noMultiLvlLbl val="0"/>
      </c:catAx>
      <c:valAx>
        <c:axId val="381252736"/>
        <c:scaling>
          <c:orientation val="minMax"/>
          <c:min val="82"/>
        </c:scaling>
        <c:delete val="0"/>
        <c:axPos val="l"/>
        <c:numFmt formatCode="0.0" sourceLinked="1"/>
        <c:majorTickMark val="out"/>
        <c:minorTickMark val="none"/>
        <c:tickLblPos val="none"/>
        <c:spPr>
          <a:ln w="9525">
            <a:noFill/>
          </a:ln>
        </c:spPr>
        <c:crossAx val="381162624"/>
        <c:crosses val="autoZero"/>
        <c:crossBetween val="between"/>
      </c:valAx>
      <c:spPr>
        <a:solidFill>
          <a:srgbClr val="EBF7FF"/>
        </a:solidFill>
        <a:ln w="25400">
          <a:noFill/>
        </a:ln>
      </c:spPr>
    </c:plotArea>
    <c:plotVisOnly val="1"/>
    <c:dispBlanksAs val="gap"/>
    <c:showDLblsOverMax val="0"/>
  </c:chart>
  <c:spPr>
    <a:solidFill>
      <a:srgbClr val="EBF7FF"/>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c:pageMargins b="0.75000000000001465" l="0.70000000000000062" r="0.70000000000000062" t="0.75000000000001465" header="0.30000000000000032" footer="0.30000000000000032"/>
    <c:pageSetup paperSize="9" orientation="landscape" horizontalDpi="1200" verticalDpi="1200"/>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11"/>
    </mc:Choice>
    <mc:Fallback>
      <c:style val="11"/>
    </mc:Fallback>
  </mc:AlternateContent>
  <c:chart>
    <c:title>
      <c:tx>
        <c:rich>
          <a:bodyPr/>
          <a:lstStyle/>
          <a:p>
            <a:pPr>
              <a:defRPr sz="700">
                <a:solidFill>
                  <a:schemeClr val="tx2"/>
                </a:solidFill>
                <a:latin typeface="Arial" panose="020B0604020202020204" pitchFamily="34" charset="0"/>
                <a:cs typeface="Arial" panose="020B0604020202020204" pitchFamily="34" charset="0"/>
              </a:defRPr>
            </a:pPr>
            <a:r>
              <a:rPr lang="pt-PT" sz="700">
                <a:solidFill>
                  <a:schemeClr val="tx2"/>
                </a:solidFill>
                <a:latin typeface="Arial" panose="020B0604020202020204" pitchFamily="34" charset="0"/>
                <a:cs typeface="Arial" panose="020B0604020202020204" pitchFamily="34" charset="0"/>
              </a:rPr>
              <a:t>... por distrito de residência</a:t>
            </a:r>
          </a:p>
        </c:rich>
      </c:tx>
      <c:layout>
        <c:manualLayout>
          <c:xMode val="edge"/>
          <c:yMode val="edge"/>
          <c:x val="4.6266277507756047E-2"/>
          <c:y val="4.6202655325018681E-2"/>
        </c:manualLayout>
      </c:layout>
      <c:overlay val="0"/>
    </c:title>
    <c:autoTitleDeleted val="0"/>
    <c:plotArea>
      <c:layout>
        <c:manualLayout>
          <c:layoutTarget val="inner"/>
          <c:xMode val="edge"/>
          <c:yMode val="edge"/>
          <c:x val="3.5798938230957908E-2"/>
          <c:y val="4.188861428817748E-2"/>
          <c:w val="0.94781871553546548"/>
          <c:h val="0.63936433128340719"/>
        </c:manualLayout>
      </c:layout>
      <c:barChart>
        <c:barDir val="col"/>
        <c:grouping val="clustered"/>
        <c:varyColors val="0"/>
        <c:ser>
          <c:idx val="0"/>
          <c:order val="0"/>
          <c:spPr>
            <a:solidFill>
              <a:schemeClr val="tx2"/>
            </a:solidFill>
          </c:spPr>
          <c:invertIfNegative val="0"/>
          <c:dLbls>
            <c:dLbl>
              <c:idx val="12"/>
              <c:layout>
                <c:manualLayout>
                  <c:x val="0"/>
                  <c:y val="2.2041549243085518E-3"/>
                </c:manualLayout>
              </c:layout>
              <c:spPr>
                <a:noFill/>
                <a:ln>
                  <a:noFill/>
                </a:ln>
                <a:effectLst/>
              </c:spPr>
              <c:txPr>
                <a:bodyPr rot="-5400000" vert="horz"/>
                <a:lstStyle/>
                <a:p>
                  <a:pPr>
                    <a:defRPr sz="650">
                      <a:solidFill>
                        <a:sysClr val="windowText" lastClr="000000"/>
                      </a:solidFill>
                      <a:latin typeface="Arial" panose="020B0604020202020204" pitchFamily="34" charset="0"/>
                      <a:cs typeface="Arial" panose="020B0604020202020204" pitchFamily="34" charset="0"/>
                    </a:defRPr>
                  </a:pPr>
                  <a:endParaRPr lang="pt-PT"/>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4C8E-4DB6-9A23-A98BD976F854}"/>
                </c:ext>
              </c:extLst>
            </c:dLbl>
            <c:spPr>
              <a:noFill/>
              <a:ln>
                <a:noFill/>
              </a:ln>
              <a:effectLst/>
            </c:spPr>
            <c:txPr>
              <a:bodyPr rot="-5400000" vert="horz"/>
              <a:lstStyle/>
              <a:p>
                <a:pPr>
                  <a:defRPr sz="700">
                    <a:solidFill>
                      <a:sysClr val="windowText" lastClr="000000"/>
                    </a:solidFill>
                    <a:latin typeface="Arial" panose="020B0604020202020204" pitchFamily="34" charset="0"/>
                    <a:cs typeface="Arial" panose="020B0604020202020204" pitchFamily="34" charset="0"/>
                  </a:defRPr>
                </a:pPr>
                <a:endParaRPr lang="pt-PT"/>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Lit>
              <c:ptCount val="21"/>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pt idx="20">
                <c:v>Outro</c:v>
              </c:pt>
            </c:strLit>
          </c:cat>
          <c:val>
            <c:numLit>
              <c:formatCode>General</c:formatCode>
              <c:ptCount val="21"/>
              <c:pt idx="0">
                <c:v>11330</c:v>
              </c:pt>
              <c:pt idx="1">
                <c:v>2247</c:v>
              </c:pt>
              <c:pt idx="2">
                <c:v>11612</c:v>
              </c:pt>
              <c:pt idx="3">
                <c:v>3400</c:v>
              </c:pt>
              <c:pt idx="4">
                <c:v>3400</c:v>
              </c:pt>
              <c:pt idx="5">
                <c:v>6686</c:v>
              </c:pt>
              <c:pt idx="6">
                <c:v>1999</c:v>
              </c:pt>
              <c:pt idx="7">
                <c:v>6713</c:v>
              </c:pt>
              <c:pt idx="8">
                <c:v>3840</c:v>
              </c:pt>
              <c:pt idx="9">
                <c:v>7640</c:v>
              </c:pt>
              <c:pt idx="10">
                <c:v>19232</c:v>
              </c:pt>
              <c:pt idx="11">
                <c:v>2211</c:v>
              </c:pt>
              <c:pt idx="12">
                <c:v>28859</c:v>
              </c:pt>
              <c:pt idx="13">
                <c:v>7863</c:v>
              </c:pt>
              <c:pt idx="14">
                <c:v>11038</c:v>
              </c:pt>
              <c:pt idx="15">
                <c:v>4691</c:v>
              </c:pt>
              <c:pt idx="16">
                <c:v>5975</c:v>
              </c:pt>
              <c:pt idx="17">
                <c:v>9766</c:v>
              </c:pt>
              <c:pt idx="18">
                <c:v>3602</c:v>
              </c:pt>
              <c:pt idx="19">
                <c:v>2767</c:v>
              </c:pt>
              <c:pt idx="20">
                <c:v>19</c:v>
              </c:pt>
            </c:numLit>
          </c:val>
          <c:extLst>
            <c:ext xmlns:c16="http://schemas.microsoft.com/office/drawing/2014/chart" uri="{C3380CC4-5D6E-409C-BE32-E72D297353CC}">
              <c16:uniqueId val="{00000001-4C8E-4DB6-9A23-A98BD976F854}"/>
            </c:ext>
          </c:extLst>
        </c:ser>
        <c:dLbls>
          <c:showLegendKey val="0"/>
          <c:showVal val="0"/>
          <c:showCatName val="0"/>
          <c:showSerName val="0"/>
          <c:showPercent val="0"/>
          <c:showBubbleSize val="0"/>
        </c:dLbls>
        <c:gapWidth val="30"/>
        <c:axId val="387917696"/>
        <c:axId val="388079616"/>
      </c:barChart>
      <c:catAx>
        <c:axId val="387917696"/>
        <c:scaling>
          <c:orientation val="minMax"/>
        </c:scaling>
        <c:delete val="0"/>
        <c:axPos val="b"/>
        <c:numFmt formatCode="General" sourceLinked="1"/>
        <c:majorTickMark val="out"/>
        <c:minorTickMark val="none"/>
        <c:tickLblPos val="nextTo"/>
        <c:txPr>
          <a:bodyPr rot="-5400000" vert="horz"/>
          <a:lstStyle/>
          <a:p>
            <a:pPr>
              <a:defRPr sz="700">
                <a:solidFill>
                  <a:schemeClr val="tx2"/>
                </a:solidFill>
                <a:latin typeface="Arial" panose="020B0604020202020204" pitchFamily="34" charset="0"/>
                <a:cs typeface="Arial" panose="020B0604020202020204" pitchFamily="34" charset="0"/>
              </a:defRPr>
            </a:pPr>
            <a:endParaRPr lang="pt-PT"/>
          </a:p>
        </c:txPr>
        <c:crossAx val="388079616"/>
        <c:crosses val="autoZero"/>
        <c:auto val="1"/>
        <c:lblAlgn val="ctr"/>
        <c:lblOffset val="100"/>
        <c:noMultiLvlLbl val="0"/>
      </c:catAx>
      <c:valAx>
        <c:axId val="388079616"/>
        <c:scaling>
          <c:orientation val="minMax"/>
          <c:max val="35000"/>
          <c:min val="0"/>
        </c:scaling>
        <c:delete val="1"/>
        <c:axPos val="l"/>
        <c:numFmt formatCode="General" sourceLinked="1"/>
        <c:majorTickMark val="out"/>
        <c:minorTickMark val="none"/>
        <c:tickLblPos val="none"/>
        <c:crossAx val="387917696"/>
        <c:crosses val="autoZero"/>
        <c:crossBetween val="between"/>
      </c:valAx>
      <c:spPr>
        <a:solidFill>
          <a:srgbClr val="EBF7FF"/>
        </a:solidFill>
      </c:spPr>
    </c:plotArea>
    <c:plotVisOnly val="1"/>
    <c:dispBlanksAs val="gap"/>
    <c:showDLblsOverMax val="0"/>
  </c:chart>
  <c:spPr>
    <a:solidFill>
      <a:srgbClr val="D3EEFF"/>
    </a:solidFill>
    <a:ln>
      <a:noFill/>
    </a:ln>
  </c:spPr>
  <c:printSettings>
    <c:headerFooter alignWithMargins="0"/>
    <c:pageMargins b="1" l="0.75000000000001465" r="0.75000000000001465" t="1" header="0" footer="0"/>
    <c:pageSetup orientation="portrait"/>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"Variação Homóloga % (fev. 2022 /fev. 2021)"</c:f>
          <c:strCache>
            <c:ptCount val="1"/>
            <c:pt idx="0">
              <c:v>Variação Homóloga % (fev. 2022 /fev. 2021)</c:v>
            </c:pt>
          </c:strCache>
        </c:strRef>
      </c:tx>
      <c:layout>
        <c:manualLayout>
          <c:xMode val="edge"/>
          <c:yMode val="edge"/>
          <c:x val="0.14095552741222034"/>
          <c:y val="2.5782823658670566E-3"/>
        </c:manualLayout>
      </c:layout>
      <c:overlay val="0"/>
      <c:txPr>
        <a:bodyPr/>
        <a:lstStyle/>
        <a:p>
          <a:pPr>
            <a:defRPr sz="700">
              <a:solidFill>
                <a:schemeClr val="tx2"/>
              </a:solidFill>
              <a:latin typeface="Arial" panose="020B0604020202020204" pitchFamily="34" charset="0"/>
              <a:cs typeface="Arial" panose="020B0604020202020204" pitchFamily="34" charset="0"/>
            </a:defRPr>
          </a:pPr>
          <a:endParaRPr lang="pt-PT"/>
        </a:p>
      </c:txPr>
    </c:title>
    <c:autoTitleDeleted val="0"/>
    <c:plotArea>
      <c:layout>
        <c:manualLayout>
          <c:layoutTarget val="inner"/>
          <c:xMode val="edge"/>
          <c:yMode val="edge"/>
          <c:x val="0.25799790760420682"/>
          <c:y val="0.15054812693867811"/>
          <c:w val="0.69133784850320279"/>
          <c:h val="0.8167403857126555"/>
        </c:manualLayout>
      </c:layout>
      <c:barChart>
        <c:barDir val="bar"/>
        <c:grouping val="clustered"/>
        <c:varyColors val="0"/>
        <c:ser>
          <c:idx val="0"/>
          <c:order val="0"/>
          <c:tx>
            <c:v>V.H %</c:v>
          </c:tx>
          <c:spPr>
            <a:solidFill>
              <a:schemeClr val="accent1"/>
            </a:solidFill>
          </c:spPr>
          <c:invertIfNegative val="0"/>
          <c:cat>
            <c:strLit>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Lit>
          </c:cat>
          <c:val>
            <c:numLit>
              <c:formatCode>General</c:formatCode>
              <c:ptCount val="20"/>
              <c:pt idx="0">
                <c:v>-1.2119626820123797</c:v>
              </c:pt>
              <c:pt idx="1">
                <c:v>-3.8922155688622784</c:v>
              </c:pt>
              <c:pt idx="2">
                <c:v>-2.2558922558922556</c:v>
              </c:pt>
              <c:pt idx="3">
                <c:v>-1.9042123485285667</c:v>
              </c:pt>
              <c:pt idx="4">
                <c:v>-3.6281179138321962</c:v>
              </c:pt>
              <c:pt idx="5">
                <c:v>-4.0470723306544221</c:v>
              </c:pt>
              <c:pt idx="6">
                <c:v>-5.4399243140965003</c:v>
              </c:pt>
              <c:pt idx="7">
                <c:v>-1.4894250819186272E-2</c:v>
              </c:pt>
              <c:pt idx="8">
                <c:v>-3.17700453857791</c:v>
              </c:pt>
              <c:pt idx="9">
                <c:v>-1.1515073101306728</c:v>
              </c:pt>
              <c:pt idx="10">
                <c:v>-8.0028701267639271</c:v>
              </c:pt>
              <c:pt idx="11">
                <c:v>-5.229318474067723</c:v>
              </c:pt>
              <c:pt idx="12">
                <c:v>-0.47934340299331524</c:v>
              </c:pt>
              <c:pt idx="13">
                <c:v>-2.2258144740114449</c:v>
              </c:pt>
              <c:pt idx="14">
                <c:v>-1.4464285714285707</c:v>
              </c:pt>
              <c:pt idx="15">
                <c:v>-2.7772020725388646</c:v>
              </c:pt>
              <c:pt idx="16">
                <c:v>-2.14543072387815</c:v>
              </c:pt>
              <c:pt idx="17">
                <c:v>-3.9346842415896144</c:v>
              </c:pt>
              <c:pt idx="18">
                <c:v>-0.88057237204183236</c:v>
              </c:pt>
              <c:pt idx="19">
                <c:v>-4.1233541233541278</c:v>
              </c:pt>
            </c:numLit>
          </c:val>
          <c:extLst>
            <c:ext xmlns:c16="http://schemas.microsoft.com/office/drawing/2014/chart" uri="{C3380CC4-5D6E-409C-BE32-E72D297353CC}">
              <c16:uniqueId val="{00000000-D3EB-4C23-A590-98AF3D417E30}"/>
            </c:ext>
          </c:extLst>
        </c:ser>
        <c:dLbls>
          <c:showLegendKey val="0"/>
          <c:showVal val="0"/>
          <c:showCatName val="0"/>
          <c:showSerName val="0"/>
          <c:showPercent val="0"/>
          <c:showBubbleSize val="0"/>
        </c:dLbls>
        <c:gapWidth val="30"/>
        <c:overlap val="-80"/>
        <c:axId val="388266240"/>
        <c:axId val="388952064"/>
      </c:barChart>
      <c:catAx>
        <c:axId val="388266240"/>
        <c:scaling>
          <c:orientation val="maxMin"/>
        </c:scaling>
        <c:delete val="0"/>
        <c:axPos val="l"/>
        <c:numFmt formatCode="General" sourceLinked="0"/>
        <c:majorTickMark val="out"/>
        <c:minorTickMark val="none"/>
        <c:tickLblPos val="low"/>
        <c:txPr>
          <a:bodyPr/>
          <a:lstStyle/>
          <a:p>
            <a:pPr>
              <a:defRPr sz="600">
                <a:solidFill>
                  <a:schemeClr val="tx2"/>
                </a:solidFill>
                <a:latin typeface="Arial" panose="020B0604020202020204" pitchFamily="34" charset="0"/>
                <a:cs typeface="Arial" panose="020B0604020202020204" pitchFamily="34" charset="0"/>
              </a:defRPr>
            </a:pPr>
            <a:endParaRPr lang="pt-PT"/>
          </a:p>
        </c:txPr>
        <c:crossAx val="388952064"/>
        <c:crosses val="autoZero"/>
        <c:auto val="1"/>
        <c:lblAlgn val="ctr"/>
        <c:lblOffset val="100"/>
        <c:noMultiLvlLbl val="0"/>
      </c:catAx>
      <c:valAx>
        <c:axId val="388952064"/>
        <c:scaling>
          <c:orientation val="minMax"/>
          <c:max val="20"/>
          <c:min val="-20"/>
        </c:scaling>
        <c:delete val="0"/>
        <c:axPos val="t"/>
        <c:majorGridlines/>
        <c:numFmt formatCode="General" sourceLinked="1"/>
        <c:majorTickMark val="out"/>
        <c:minorTickMark val="none"/>
        <c:tickLblPos val="nextTo"/>
        <c:txPr>
          <a:bodyPr/>
          <a:lstStyle/>
          <a:p>
            <a:pPr>
              <a:defRPr sz="600">
                <a:solidFill>
                  <a:schemeClr val="tx2"/>
                </a:solidFill>
                <a:latin typeface="Arial" panose="020B0604020202020204" pitchFamily="34" charset="0"/>
                <a:cs typeface="Arial" panose="020B0604020202020204" pitchFamily="34" charset="0"/>
              </a:defRPr>
            </a:pPr>
            <a:endParaRPr lang="pt-PT"/>
          </a:p>
        </c:txPr>
        <c:crossAx val="388266240"/>
        <c:crosses val="autoZero"/>
        <c:crossBetween val="between"/>
        <c:majorUnit val="10"/>
        <c:minorUnit val="10"/>
      </c:valAx>
      <c:spPr>
        <a:solidFill>
          <a:srgbClr val="EBF7FF"/>
        </a:solidFill>
        <a:ln>
          <a:noFill/>
        </a:ln>
      </c:spPr>
    </c:plotArea>
    <c:plotVisOnly val="1"/>
    <c:dispBlanksAs val="gap"/>
    <c:showDLblsOverMax val="0"/>
  </c:chart>
  <c:spPr>
    <a:solidFill>
      <a:srgbClr val="D3EEFF"/>
    </a:solidFill>
    <a:ln>
      <a:noFill/>
    </a:ln>
  </c:spPr>
  <c:printSettings>
    <c:headerFooter/>
    <c:pageMargins b="0.75" l="0.7" r="0.7" t="0.75" header="0.3" footer="0.3"/>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11"/>
    </mc:Choice>
    <mc:Fallback>
      <c:style val="11"/>
    </mc:Fallback>
  </mc:AlternateContent>
  <c:chart>
    <c:autoTitleDeleted val="0"/>
    <c:plotArea>
      <c:layout>
        <c:manualLayout>
          <c:layoutTarget val="inner"/>
          <c:xMode val="edge"/>
          <c:yMode val="edge"/>
          <c:x val="0.11745965689650011"/>
          <c:y val="7.6603872859908079E-2"/>
          <c:w val="0.8676377952755906"/>
          <c:h val="0.65441652402145389"/>
        </c:manualLayout>
      </c:layout>
      <c:barChart>
        <c:barDir val="col"/>
        <c:grouping val="clustered"/>
        <c:varyColors val="0"/>
        <c:ser>
          <c:idx val="0"/>
          <c:order val="0"/>
          <c:tx>
            <c:v>Trabalho dependente</c:v>
          </c:tx>
          <c:spPr>
            <a:solidFill>
              <a:schemeClr val="tx2"/>
            </a:solidFill>
          </c:spPr>
          <c:invertIfNegative val="0"/>
          <c:cat>
            <c:strLit>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RA AÇORES</c:v>
              </c:pt>
              <c:pt idx="19">
                <c:v>RA MADEIRA</c:v>
              </c:pt>
            </c:strLit>
          </c:cat>
          <c:val>
            <c:numLit>
              <c:formatCode>#,##0</c:formatCode>
              <c:ptCount val="20"/>
              <c:pt idx="0">
                <c:v>271946</c:v>
              </c:pt>
              <c:pt idx="1">
                <c:v>55606</c:v>
              </c:pt>
              <c:pt idx="2">
                <c:v>330843</c:v>
              </c:pt>
              <c:pt idx="3">
                <c:v>30257</c:v>
              </c:pt>
              <c:pt idx="4">
                <c:v>54292</c:v>
              </c:pt>
              <c:pt idx="5">
                <c:v>136702</c:v>
              </c:pt>
              <c:pt idx="6">
                <c:v>52628</c:v>
              </c:pt>
              <c:pt idx="7">
                <c:v>167528</c:v>
              </c:pt>
              <c:pt idx="8">
                <c:v>39618</c:v>
              </c:pt>
              <c:pt idx="9">
                <c:v>171896</c:v>
              </c:pt>
              <c:pt idx="10">
                <c:v>887441</c:v>
              </c:pt>
              <c:pt idx="11">
                <c:v>32157</c:v>
              </c:pt>
              <c:pt idx="12">
                <c:v>670828</c:v>
              </c:pt>
              <c:pt idx="13">
                <c:v>145351</c:v>
              </c:pt>
              <c:pt idx="14">
                <c:v>310260</c:v>
              </c:pt>
              <c:pt idx="15">
                <c:v>73612</c:v>
              </c:pt>
              <c:pt idx="16">
                <c:v>47533</c:v>
              </c:pt>
              <c:pt idx="17">
                <c:v>107500</c:v>
              </c:pt>
              <c:pt idx="18">
                <c:v>78868</c:v>
              </c:pt>
              <c:pt idx="19">
                <c:v>79613</c:v>
              </c:pt>
            </c:numLit>
          </c:val>
          <c:extLst>
            <c:ext xmlns:c16="http://schemas.microsoft.com/office/drawing/2014/chart" uri="{C3380CC4-5D6E-409C-BE32-E72D297353CC}">
              <c16:uniqueId val="{00000000-8B98-4D8E-BAEB-95B2FA4FC1C2}"/>
            </c:ext>
          </c:extLst>
        </c:ser>
        <c:ser>
          <c:idx val="1"/>
          <c:order val="1"/>
          <c:tx>
            <c:v>Trabalho independente</c:v>
          </c:tx>
          <c:spPr>
            <a:solidFill>
              <a:srgbClr val="00B0F0"/>
            </a:solidFill>
          </c:spPr>
          <c:invertIfNegative val="0"/>
          <c:cat>
            <c:strLit>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RA AÇORES</c:v>
              </c:pt>
              <c:pt idx="19">
                <c:v>RA MADEIRA</c:v>
              </c:pt>
            </c:strLit>
          </c:cat>
          <c:val>
            <c:numLit>
              <c:formatCode>#,##0</c:formatCode>
              <c:ptCount val="20"/>
              <c:pt idx="0">
                <c:v>24017</c:v>
              </c:pt>
              <c:pt idx="1">
                <c:v>5358</c:v>
              </c:pt>
              <c:pt idx="2">
                <c:v>28974</c:v>
              </c:pt>
              <c:pt idx="3">
                <c:v>6355</c:v>
              </c:pt>
              <c:pt idx="4">
                <c:v>5943</c:v>
              </c:pt>
              <c:pt idx="5">
                <c:v>14417</c:v>
              </c:pt>
              <c:pt idx="6">
                <c:v>5046</c:v>
              </c:pt>
              <c:pt idx="7">
                <c:v>21297</c:v>
              </c:pt>
              <c:pt idx="8">
                <c:v>5613</c:v>
              </c:pt>
              <c:pt idx="9">
                <c:v>15827</c:v>
              </c:pt>
              <c:pt idx="10">
                <c:v>78536</c:v>
              </c:pt>
              <c:pt idx="11">
                <c:v>3551</c:v>
              </c:pt>
              <c:pt idx="12">
                <c:v>55841</c:v>
              </c:pt>
              <c:pt idx="13">
                <c:v>12511</c:v>
              </c:pt>
              <c:pt idx="14">
                <c:v>26050</c:v>
              </c:pt>
              <c:pt idx="15">
                <c:v>10574</c:v>
              </c:pt>
              <c:pt idx="16">
                <c:v>8782</c:v>
              </c:pt>
              <c:pt idx="17">
                <c:v>12802</c:v>
              </c:pt>
              <c:pt idx="18">
                <c:v>11648</c:v>
              </c:pt>
              <c:pt idx="19">
                <c:v>7210</c:v>
              </c:pt>
            </c:numLit>
          </c:val>
          <c:extLst>
            <c:ext xmlns:c16="http://schemas.microsoft.com/office/drawing/2014/chart" uri="{C3380CC4-5D6E-409C-BE32-E72D297353CC}">
              <c16:uniqueId val="{00000001-8B98-4D8E-BAEB-95B2FA4FC1C2}"/>
            </c:ext>
          </c:extLst>
        </c:ser>
        <c:dLbls>
          <c:showLegendKey val="0"/>
          <c:showVal val="0"/>
          <c:showCatName val="0"/>
          <c:showSerName val="0"/>
          <c:showPercent val="0"/>
          <c:showBubbleSize val="0"/>
        </c:dLbls>
        <c:gapWidth val="49"/>
        <c:axId val="423206272"/>
        <c:axId val="425608704"/>
      </c:barChart>
      <c:catAx>
        <c:axId val="423206272"/>
        <c:scaling>
          <c:orientation val="minMax"/>
        </c:scaling>
        <c:delete val="0"/>
        <c:axPos val="b"/>
        <c:numFmt formatCode="General" sourceLinked="0"/>
        <c:majorTickMark val="out"/>
        <c:minorTickMark val="none"/>
        <c:tickLblPos val="nextTo"/>
        <c:txPr>
          <a:bodyPr rot="-5400000" vert="horz"/>
          <a:lstStyle/>
          <a:p>
            <a:pPr>
              <a:defRPr sz="600">
                <a:latin typeface="+mn-lt"/>
              </a:defRPr>
            </a:pPr>
            <a:endParaRPr lang="pt-PT"/>
          </a:p>
        </c:txPr>
        <c:crossAx val="425608704"/>
        <c:crosses val="autoZero"/>
        <c:auto val="1"/>
        <c:lblAlgn val="ctr"/>
        <c:lblOffset val="100"/>
        <c:noMultiLvlLbl val="0"/>
      </c:catAx>
      <c:valAx>
        <c:axId val="425608704"/>
        <c:scaling>
          <c:orientation val="minMax"/>
        </c:scaling>
        <c:delete val="0"/>
        <c:axPos val="l"/>
        <c:numFmt formatCode="#,##0" sourceLinked="1"/>
        <c:majorTickMark val="out"/>
        <c:minorTickMark val="none"/>
        <c:tickLblPos val="nextTo"/>
        <c:crossAx val="423206272"/>
        <c:crosses val="autoZero"/>
        <c:crossBetween val="between"/>
      </c:valAx>
      <c:spPr>
        <a:solidFill>
          <a:srgbClr val="EBF7FF"/>
        </a:solidFill>
      </c:spPr>
    </c:plotArea>
    <c:legend>
      <c:legendPos val="r"/>
      <c:layout>
        <c:manualLayout>
          <c:xMode val="edge"/>
          <c:yMode val="edge"/>
          <c:x val="0.76831232597826415"/>
          <c:y val="0.1095595290755807"/>
          <c:w val="0.20840962845423791"/>
          <c:h val="0.23120255620221389"/>
        </c:manualLayout>
      </c:layout>
      <c:overlay val="0"/>
      <c:txPr>
        <a:bodyPr/>
        <a:lstStyle/>
        <a:p>
          <a:pPr>
            <a:defRPr sz="600"/>
          </a:pPr>
          <a:endParaRPr lang="pt-PT"/>
        </a:p>
      </c:txPr>
    </c:legend>
    <c:plotVisOnly val="1"/>
    <c:dispBlanksAs val="gap"/>
    <c:showDLblsOverMax val="0"/>
  </c:chart>
  <c:spPr>
    <a:solidFill>
      <a:srgbClr val="D3EEFF"/>
    </a:solidFill>
    <a:ln>
      <a:noFill/>
    </a:ln>
  </c:spPr>
  <c:txPr>
    <a:bodyPr/>
    <a:lstStyle/>
    <a:p>
      <a:pPr>
        <a:defRPr sz="700">
          <a:solidFill>
            <a:schemeClr val="accent1">
              <a:lumMod val="50000"/>
            </a:schemeClr>
          </a:solidFill>
          <a:latin typeface="Arial" panose="020B0604020202020204" pitchFamily="34" charset="0"/>
          <a:cs typeface="Arial" panose="020B0604020202020204" pitchFamily="34" charset="0"/>
        </a:defRPr>
      </a:pPr>
      <a:endParaRPr lang="pt-PT"/>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914253828507653E-2"/>
          <c:y val="0.15032239862525329"/>
          <c:w val="0.87753018372703417"/>
          <c:h val="0.64133985221865308"/>
        </c:manualLayout>
      </c:layout>
      <c:areaChart>
        <c:grouping val="standard"/>
        <c:varyColors val="0"/>
        <c:ser>
          <c:idx val="0"/>
          <c:order val="0"/>
          <c:tx>
            <c:v>Remunerações totais declaradas</c:v>
          </c:tx>
          <c:spPr>
            <a:solidFill>
              <a:schemeClr val="tx2">
                <a:lumMod val="20000"/>
                <a:lumOff val="80000"/>
              </a:schemeClr>
            </a:solidFill>
            <a:ln w="9525" cap="flat" cmpd="sng" algn="ctr">
              <a:solidFill>
                <a:schemeClr val="accent1">
                  <a:shade val="95000"/>
                </a:schemeClr>
              </a:solidFill>
              <a:round/>
            </a:ln>
            <a:effectLst>
              <a:outerShdw blurRad="40000" dist="20000" dir="5400000" rotWithShape="0">
                <a:srgbClr val="000000">
                  <a:alpha val="38000"/>
                </a:srgbClr>
              </a:outerShdw>
            </a:effectLst>
          </c:spPr>
          <c:cat>
            <c:strLit>
              <c:ptCount val="15"/>
              <c:pt idx="0">
                <c:v>2020-11</c:v>
              </c:pt>
              <c:pt idx="1">
                <c:v>2020-12</c:v>
              </c:pt>
              <c:pt idx="2">
                <c:v>2021-01</c:v>
              </c:pt>
              <c:pt idx="3">
                <c:v>2021-02</c:v>
              </c:pt>
              <c:pt idx="4">
                <c:v>2021-03</c:v>
              </c:pt>
              <c:pt idx="5">
                <c:v>2021-04</c:v>
              </c:pt>
              <c:pt idx="6">
                <c:v>2021-05</c:v>
              </c:pt>
              <c:pt idx="7">
                <c:v>2021-06</c:v>
              </c:pt>
              <c:pt idx="8">
                <c:v>2021-07</c:v>
              </c:pt>
              <c:pt idx="9">
                <c:v>2021-08</c:v>
              </c:pt>
              <c:pt idx="10">
                <c:v>2021-09</c:v>
              </c:pt>
              <c:pt idx="11">
                <c:v>2021-10</c:v>
              </c:pt>
              <c:pt idx="12">
                <c:v>2021-11</c:v>
              </c:pt>
              <c:pt idx="13">
                <c:v>2021-12</c:v>
              </c:pt>
              <c:pt idx="14">
                <c:v>2022-01</c:v>
              </c:pt>
            </c:strLit>
          </c:cat>
          <c:val>
            <c:numLit>
              <c:formatCode>#,##0</c:formatCode>
              <c:ptCount val="15"/>
              <c:pt idx="0">
                <c:v>6001.3693302700003</c:v>
              </c:pt>
              <c:pt idx="1">
                <c:v>5078.42434392</c:v>
              </c:pt>
              <c:pt idx="2">
                <c:v>4226.3993399499996</c:v>
              </c:pt>
              <c:pt idx="3">
                <c:v>4218.4696232800006</c:v>
              </c:pt>
              <c:pt idx="4">
                <c:v>4310.9456470900004</c:v>
              </c:pt>
              <c:pt idx="5">
                <c:v>4356.4343124399993</c:v>
              </c:pt>
              <c:pt idx="6">
                <c:v>4485.3414476300004</c:v>
              </c:pt>
              <c:pt idx="7">
                <c:v>5611.9167067200005</c:v>
              </c:pt>
              <c:pt idx="8">
                <c:v>5137.2064840100002</c:v>
              </c:pt>
              <c:pt idx="9">
                <c:v>4696.86329226</c:v>
              </c:pt>
              <c:pt idx="10">
                <c:v>4458.3759731299997</c:v>
              </c:pt>
              <c:pt idx="11">
                <c:v>4513.2545203400005</c:v>
              </c:pt>
              <c:pt idx="12">
                <c:v>6458.0357919500002</c:v>
              </c:pt>
              <c:pt idx="13">
                <c:v>5463.1145701000005</c:v>
              </c:pt>
              <c:pt idx="14">
                <c:v>4486.81995551</c:v>
              </c:pt>
            </c:numLit>
          </c:val>
          <c:extLst>
            <c:ext xmlns:c16="http://schemas.microsoft.com/office/drawing/2014/chart" uri="{C3380CC4-5D6E-409C-BE32-E72D297353CC}">
              <c16:uniqueId val="{00000000-EB5B-4887-959D-8B73D9D4B704}"/>
            </c:ext>
          </c:extLst>
        </c:ser>
        <c:ser>
          <c:idx val="1"/>
          <c:order val="1"/>
          <c:tx>
            <c:v>Contribuições declaradas</c:v>
          </c:tx>
          <c:spPr>
            <a:solidFill>
              <a:schemeClr val="accent1">
                <a:lumMod val="75000"/>
              </a:schemeClr>
            </a:solidFill>
            <a:ln w="9525" cap="flat" cmpd="sng" algn="ctr">
              <a:solidFill>
                <a:schemeClr val="accent1">
                  <a:lumMod val="75000"/>
                </a:schemeClr>
              </a:solidFill>
              <a:round/>
            </a:ln>
            <a:effectLst>
              <a:outerShdw blurRad="40000" dist="20000" dir="5400000" rotWithShape="0">
                <a:srgbClr val="000000">
                  <a:alpha val="38000"/>
                </a:srgbClr>
              </a:outerShdw>
            </a:effectLst>
          </c:spPr>
          <c:cat>
            <c:strLit>
              <c:ptCount val="15"/>
              <c:pt idx="0">
                <c:v>2020-11</c:v>
              </c:pt>
              <c:pt idx="1">
                <c:v>2020-12</c:v>
              </c:pt>
              <c:pt idx="2">
                <c:v>2021-01</c:v>
              </c:pt>
              <c:pt idx="3">
                <c:v>2021-02</c:v>
              </c:pt>
              <c:pt idx="4">
                <c:v>2021-03</c:v>
              </c:pt>
              <c:pt idx="5">
                <c:v>2021-04</c:v>
              </c:pt>
              <c:pt idx="6">
                <c:v>2021-05</c:v>
              </c:pt>
              <c:pt idx="7">
                <c:v>2021-06</c:v>
              </c:pt>
              <c:pt idx="8">
                <c:v>2021-07</c:v>
              </c:pt>
              <c:pt idx="9">
                <c:v>2021-08</c:v>
              </c:pt>
              <c:pt idx="10">
                <c:v>2021-09</c:v>
              </c:pt>
              <c:pt idx="11">
                <c:v>2021-10</c:v>
              </c:pt>
              <c:pt idx="12">
                <c:v>2021-11</c:v>
              </c:pt>
              <c:pt idx="13">
                <c:v>2021-12</c:v>
              </c:pt>
              <c:pt idx="14">
                <c:v>2022-01</c:v>
              </c:pt>
            </c:strLit>
          </c:cat>
          <c:val>
            <c:numLit>
              <c:formatCode>#,##0</c:formatCode>
              <c:ptCount val="15"/>
              <c:pt idx="0">
                <c:v>2034.2900654561199</c:v>
              </c:pt>
              <c:pt idx="1">
                <c:v>1724.73044468182</c:v>
              </c:pt>
              <c:pt idx="2">
                <c:v>1410.5222422396801</c:v>
              </c:pt>
              <c:pt idx="3">
                <c:v>1377.1733272957699</c:v>
              </c:pt>
              <c:pt idx="4">
                <c:v>1417.33841665561</c:v>
              </c:pt>
              <c:pt idx="5">
                <c:v>1458.0286002579701</c:v>
              </c:pt>
              <c:pt idx="6">
                <c:v>1522.69291564795</c:v>
              </c:pt>
              <c:pt idx="7">
                <c:v>1906.7046791860198</c:v>
              </c:pt>
              <c:pt idx="8">
                <c:v>1742.9517020754299</c:v>
              </c:pt>
              <c:pt idx="9">
                <c:v>1595.44464170469</c:v>
              </c:pt>
              <c:pt idx="10">
                <c:v>1514.36779298785</c:v>
              </c:pt>
              <c:pt idx="11">
                <c:v>1533.8027664917299</c:v>
              </c:pt>
              <c:pt idx="12">
                <c:v>2193.2482003622299</c:v>
              </c:pt>
              <c:pt idx="13">
                <c:v>1857.59172121442</c:v>
              </c:pt>
              <c:pt idx="14">
                <c:v>1522.3351697537</c:v>
              </c:pt>
            </c:numLit>
          </c:val>
          <c:extLst>
            <c:ext xmlns:c16="http://schemas.microsoft.com/office/drawing/2014/chart" uri="{C3380CC4-5D6E-409C-BE32-E72D297353CC}">
              <c16:uniqueId val="{00000001-EB5B-4887-959D-8B73D9D4B704}"/>
            </c:ext>
          </c:extLst>
        </c:ser>
        <c:dLbls>
          <c:showLegendKey val="0"/>
          <c:showVal val="0"/>
          <c:showCatName val="0"/>
          <c:showSerName val="0"/>
          <c:showPercent val="0"/>
          <c:showBubbleSize val="0"/>
        </c:dLbls>
        <c:axId val="426541824"/>
        <c:axId val="426543744"/>
      </c:areaChart>
      <c:catAx>
        <c:axId val="42654182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600" b="0" i="0" u="none" strike="noStrike" kern="1200" baseline="0">
                <a:solidFill>
                  <a:schemeClr val="tx2"/>
                </a:solidFill>
                <a:latin typeface="Arial" panose="020B0604020202020204" pitchFamily="34" charset="0"/>
                <a:ea typeface="+mn-ea"/>
                <a:cs typeface="Arial" panose="020B0604020202020204" pitchFamily="34" charset="0"/>
              </a:defRPr>
            </a:pPr>
            <a:endParaRPr lang="pt-PT"/>
          </a:p>
        </c:txPr>
        <c:crossAx val="426543744"/>
        <c:crosses val="autoZero"/>
        <c:auto val="1"/>
        <c:lblAlgn val="ctr"/>
        <c:lblOffset val="100"/>
        <c:noMultiLvlLbl val="0"/>
      </c:catAx>
      <c:valAx>
        <c:axId val="426543744"/>
        <c:scaling>
          <c:orientation val="minMax"/>
          <c:max val="600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2"/>
                </a:solidFill>
                <a:latin typeface="Arial" panose="020B0604020202020204" pitchFamily="34" charset="0"/>
                <a:ea typeface="+mn-ea"/>
                <a:cs typeface="Arial" panose="020B0604020202020204" pitchFamily="34" charset="0"/>
              </a:defRPr>
            </a:pPr>
            <a:endParaRPr lang="pt-PT"/>
          </a:p>
        </c:txPr>
        <c:crossAx val="426541824"/>
        <c:crosses val="autoZero"/>
        <c:crossBetween val="midCat"/>
        <c:majorUnit val="500"/>
      </c:valAx>
      <c:spPr>
        <a:solidFill>
          <a:srgbClr val="EBF7FF"/>
        </a:solidFill>
        <a:ln>
          <a:noFill/>
        </a:ln>
        <a:effectLst/>
      </c:spPr>
    </c:plotArea>
    <c:legend>
      <c:legendPos val="b"/>
      <c:layout>
        <c:manualLayout>
          <c:xMode val="edge"/>
          <c:yMode val="edge"/>
          <c:x val="7.2011350059737161E-2"/>
          <c:y val="0.14884113781063874"/>
          <c:w val="0.4035398575178103"/>
          <c:h val="9.5206340249814045E-2"/>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2"/>
              </a:solidFill>
              <a:latin typeface="Arial" panose="020B0604020202020204" pitchFamily="34" charset="0"/>
              <a:ea typeface="+mn-ea"/>
              <a:cs typeface="Arial" panose="020B0604020202020204" pitchFamily="34" charset="0"/>
            </a:defRPr>
          </a:pPr>
          <a:endParaRPr lang="pt-PT"/>
        </a:p>
      </c:txPr>
    </c:legend>
    <c:plotVisOnly val="1"/>
    <c:dispBlanksAs val="zero"/>
    <c:showDLblsOverMax val="0"/>
  </c:chart>
  <c:spPr>
    <a:solidFill>
      <a:srgbClr val="D3EEFF"/>
    </a:solidFill>
    <a:ln w="9525" cap="flat" cmpd="sng" algn="ctr">
      <a:noFill/>
      <a:round/>
    </a:ln>
    <a:effectLst/>
  </c:spPr>
  <c:txPr>
    <a:bodyPr/>
    <a:lstStyle/>
    <a:p>
      <a:pPr>
        <a:defRPr sz="700">
          <a:solidFill>
            <a:schemeClr val="tx2"/>
          </a:solidFill>
          <a:latin typeface="Arial" panose="020B0604020202020204" pitchFamily="34" charset="0"/>
          <a:cs typeface="Arial" panose="020B0604020202020204" pitchFamily="34" charset="0"/>
        </a:defRPr>
      </a:pPr>
      <a:endParaRPr lang="pt-PT"/>
    </a:p>
  </c:txPr>
  <c:printSettings>
    <c:headerFooter/>
    <c:pageMargins b="0.75" l="0.7" r="0.7" t="0.75" header="0.3" footer="0.3"/>
    <c:pageSetup orientation="portrait"/>
  </c:printSettings>
  <c:userShapes r:id="rId1"/>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914253828507653E-2"/>
          <c:y val="0.19910285604543335"/>
          <c:w val="0.85086344206974129"/>
          <c:h val="0.59255946665203429"/>
        </c:manualLayout>
      </c:layout>
      <c:areaChart>
        <c:grouping val="standard"/>
        <c:varyColors val="0"/>
        <c:ser>
          <c:idx val="0"/>
          <c:order val="0"/>
          <c:tx>
            <c:v>Remunerações base declaradas médias</c:v>
          </c:tx>
          <c:spPr>
            <a:solidFill>
              <a:schemeClr val="tx2">
                <a:lumMod val="20000"/>
                <a:lumOff val="80000"/>
              </a:schemeClr>
            </a:solidFill>
            <a:ln w="9525" cap="flat" cmpd="sng" algn="ctr">
              <a:solidFill>
                <a:schemeClr val="accent1">
                  <a:shade val="95000"/>
                </a:schemeClr>
              </a:solidFill>
              <a:round/>
            </a:ln>
            <a:effectLst>
              <a:outerShdw blurRad="40000" dist="20000" dir="5400000" rotWithShape="0">
                <a:srgbClr val="000000">
                  <a:alpha val="38000"/>
                </a:srgbClr>
              </a:outerShdw>
            </a:effectLst>
          </c:spPr>
          <c:cat>
            <c:strLit>
              <c:ptCount val="15"/>
              <c:pt idx="0">
                <c:v>2020-11</c:v>
              </c:pt>
              <c:pt idx="1">
                <c:v>2020-12</c:v>
              </c:pt>
              <c:pt idx="2">
                <c:v>2021-01</c:v>
              </c:pt>
              <c:pt idx="3">
                <c:v>2021-02</c:v>
              </c:pt>
              <c:pt idx="4">
                <c:v>2021-03</c:v>
              </c:pt>
              <c:pt idx="5">
                <c:v>2021-04</c:v>
              </c:pt>
              <c:pt idx="6">
                <c:v>2021-05</c:v>
              </c:pt>
              <c:pt idx="7">
                <c:v>2021-06</c:v>
              </c:pt>
              <c:pt idx="8">
                <c:v>2021-07</c:v>
              </c:pt>
              <c:pt idx="9">
                <c:v>2021-08</c:v>
              </c:pt>
              <c:pt idx="10">
                <c:v>2021-09</c:v>
              </c:pt>
              <c:pt idx="11">
                <c:v>2021-10</c:v>
              </c:pt>
              <c:pt idx="12">
                <c:v>2021-11</c:v>
              </c:pt>
              <c:pt idx="13">
                <c:v>2021-12</c:v>
              </c:pt>
              <c:pt idx="14">
                <c:v>2022-01</c:v>
              </c:pt>
            </c:strLit>
          </c:cat>
          <c:val>
            <c:numLit>
              <c:formatCode>#,##0.00</c:formatCode>
              <c:ptCount val="15"/>
              <c:pt idx="0">
                <c:v>936.14559954141032</c:v>
              </c:pt>
              <c:pt idx="1">
                <c:v>947.79844107647239</c:v>
              </c:pt>
              <c:pt idx="2">
                <c:v>947.88138743149455</c:v>
              </c:pt>
              <c:pt idx="3">
                <c:v>969.58596836133688</c:v>
              </c:pt>
              <c:pt idx="4">
                <c:v>975.20633621842398</c:v>
              </c:pt>
              <c:pt idx="5">
                <c:v>973.80881444761201</c:v>
              </c:pt>
              <c:pt idx="6">
                <c:v>969.35125297331956</c:v>
              </c:pt>
              <c:pt idx="7">
                <c:v>968.22462037326909</c:v>
              </c:pt>
              <c:pt idx="8">
                <c:v>964.6182693662812</c:v>
              </c:pt>
              <c:pt idx="9">
                <c:v>969.29014464474574</c:v>
              </c:pt>
              <c:pt idx="10">
                <c:v>964.66442703964208</c:v>
              </c:pt>
              <c:pt idx="11">
                <c:v>970.37245057462201</c:v>
              </c:pt>
              <c:pt idx="12">
                <c:v>970.29301806350941</c:v>
              </c:pt>
              <c:pt idx="13">
                <c:v>970.30007249763207</c:v>
              </c:pt>
              <c:pt idx="14">
                <c:v>971.28821219835379</c:v>
              </c:pt>
            </c:numLit>
          </c:val>
          <c:extLst>
            <c:ext xmlns:c16="http://schemas.microsoft.com/office/drawing/2014/chart" uri="{C3380CC4-5D6E-409C-BE32-E72D297353CC}">
              <c16:uniqueId val="{00000000-EB5B-4887-959D-8B73D9D4B704}"/>
            </c:ext>
          </c:extLst>
        </c:ser>
        <c:ser>
          <c:idx val="1"/>
          <c:order val="1"/>
          <c:tx>
            <c:v>Contribuições médias</c:v>
          </c:tx>
          <c:spPr>
            <a:solidFill>
              <a:schemeClr val="accent1">
                <a:lumMod val="75000"/>
              </a:schemeClr>
            </a:solidFill>
            <a:ln w="9525" cap="flat" cmpd="sng" algn="ctr">
              <a:solidFill>
                <a:schemeClr val="accent1">
                  <a:lumMod val="75000"/>
                </a:schemeClr>
              </a:solidFill>
              <a:round/>
            </a:ln>
            <a:effectLst>
              <a:outerShdw blurRad="40000" dist="20000" dir="5400000" rotWithShape="0">
                <a:srgbClr val="000000">
                  <a:alpha val="38000"/>
                </a:srgbClr>
              </a:outerShdw>
            </a:effectLst>
          </c:spPr>
          <c:cat>
            <c:strLit>
              <c:ptCount val="15"/>
              <c:pt idx="0">
                <c:v>2020-11</c:v>
              </c:pt>
              <c:pt idx="1">
                <c:v>2020-12</c:v>
              </c:pt>
              <c:pt idx="2">
                <c:v>2021-01</c:v>
              </c:pt>
              <c:pt idx="3">
                <c:v>2021-02</c:v>
              </c:pt>
              <c:pt idx="4">
                <c:v>2021-03</c:v>
              </c:pt>
              <c:pt idx="5">
                <c:v>2021-04</c:v>
              </c:pt>
              <c:pt idx="6">
                <c:v>2021-05</c:v>
              </c:pt>
              <c:pt idx="7">
                <c:v>2021-06</c:v>
              </c:pt>
              <c:pt idx="8">
                <c:v>2021-07</c:v>
              </c:pt>
              <c:pt idx="9">
                <c:v>2021-08</c:v>
              </c:pt>
              <c:pt idx="10">
                <c:v>2021-09</c:v>
              </c:pt>
              <c:pt idx="11">
                <c:v>2021-10</c:v>
              </c:pt>
              <c:pt idx="12">
                <c:v>2021-11</c:v>
              </c:pt>
              <c:pt idx="13">
                <c:v>2021-12</c:v>
              </c:pt>
              <c:pt idx="14">
                <c:v>2022-01</c:v>
              </c:pt>
            </c:strLit>
          </c:cat>
          <c:val>
            <c:numLit>
              <c:formatCode>#,##0.00</c:formatCode>
              <c:ptCount val="15"/>
              <c:pt idx="0">
                <c:v>317.38986432394654</c:v>
              </c:pt>
              <c:pt idx="1">
                <c:v>321.6741602602138</c:v>
              </c:pt>
              <c:pt idx="2">
                <c:v>316.13438728500279</c:v>
              </c:pt>
              <c:pt idx="3">
                <c:v>315.44315596780956</c:v>
              </c:pt>
              <c:pt idx="4">
                <c:v>319.30272496190332</c:v>
              </c:pt>
              <c:pt idx="5">
                <c:v>325.40766345425612</c:v>
              </c:pt>
              <c:pt idx="6">
                <c:v>328.7619771849885</c:v>
              </c:pt>
              <c:pt idx="7">
                <c:v>328.61653532461253</c:v>
              </c:pt>
              <c:pt idx="8">
                <c:v>327.0431807292286</c:v>
              </c:pt>
              <c:pt idx="9">
                <c:v>328.97682790638703</c:v>
              </c:pt>
              <c:pt idx="10">
                <c:v>327.4874237441324</c:v>
              </c:pt>
              <c:pt idx="11">
                <c:v>329.56621395475884</c:v>
              </c:pt>
              <c:pt idx="12">
                <c:v>329.75517124469758</c:v>
              </c:pt>
              <c:pt idx="13">
                <c:v>329.69110423055241</c:v>
              </c:pt>
              <c:pt idx="14">
                <c:v>329.91131295846543</c:v>
              </c:pt>
            </c:numLit>
          </c:val>
          <c:extLst>
            <c:ext xmlns:c16="http://schemas.microsoft.com/office/drawing/2014/chart" uri="{C3380CC4-5D6E-409C-BE32-E72D297353CC}">
              <c16:uniqueId val="{00000001-EB5B-4887-959D-8B73D9D4B704}"/>
            </c:ext>
          </c:extLst>
        </c:ser>
        <c:dLbls>
          <c:showLegendKey val="0"/>
          <c:showVal val="0"/>
          <c:showCatName val="0"/>
          <c:showSerName val="0"/>
          <c:showPercent val="0"/>
          <c:showBubbleSize val="0"/>
        </c:dLbls>
        <c:axId val="426933248"/>
        <c:axId val="426955520"/>
      </c:areaChart>
      <c:catAx>
        <c:axId val="42693324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600" b="0" i="0" u="none" strike="noStrike" kern="1200" baseline="0">
                <a:solidFill>
                  <a:schemeClr val="tx2"/>
                </a:solidFill>
                <a:latin typeface="Arial" panose="020B0604020202020204" pitchFamily="34" charset="0"/>
                <a:ea typeface="+mn-ea"/>
                <a:cs typeface="Arial" panose="020B0604020202020204" pitchFamily="34" charset="0"/>
              </a:defRPr>
            </a:pPr>
            <a:endParaRPr lang="pt-PT"/>
          </a:p>
        </c:txPr>
        <c:crossAx val="426955520"/>
        <c:crosses val="autoZero"/>
        <c:auto val="1"/>
        <c:lblAlgn val="ctr"/>
        <c:lblOffset val="100"/>
        <c:noMultiLvlLbl val="0"/>
      </c:catAx>
      <c:valAx>
        <c:axId val="426955520"/>
        <c:scaling>
          <c:orientation val="minMax"/>
          <c:max val="110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2"/>
                </a:solidFill>
                <a:latin typeface="Arial" panose="020B0604020202020204" pitchFamily="34" charset="0"/>
                <a:ea typeface="+mn-ea"/>
                <a:cs typeface="Arial" panose="020B0604020202020204" pitchFamily="34" charset="0"/>
              </a:defRPr>
            </a:pPr>
            <a:endParaRPr lang="pt-PT"/>
          </a:p>
        </c:txPr>
        <c:crossAx val="426933248"/>
        <c:crosses val="autoZero"/>
        <c:crossBetween val="midCat"/>
        <c:majorUnit val="100"/>
      </c:valAx>
      <c:spPr>
        <a:solidFill>
          <a:srgbClr val="EBF7FF"/>
        </a:solidFill>
        <a:ln>
          <a:noFill/>
        </a:ln>
        <a:effectLst/>
      </c:spPr>
    </c:plotArea>
    <c:legend>
      <c:legendPos val="b"/>
      <c:layout>
        <c:manualLayout>
          <c:xMode val="edge"/>
          <c:yMode val="edge"/>
          <c:x val="0.10417360947016183"/>
          <c:y val="0.15491421711010417"/>
          <c:w val="0.73115890513685788"/>
          <c:h val="0.10914373508189525"/>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2"/>
              </a:solidFill>
              <a:latin typeface="Arial" panose="020B0604020202020204" pitchFamily="34" charset="0"/>
              <a:ea typeface="+mn-ea"/>
              <a:cs typeface="Arial" panose="020B0604020202020204" pitchFamily="34" charset="0"/>
            </a:defRPr>
          </a:pPr>
          <a:endParaRPr lang="pt-PT"/>
        </a:p>
      </c:txPr>
    </c:legend>
    <c:plotVisOnly val="1"/>
    <c:dispBlanksAs val="zero"/>
    <c:showDLblsOverMax val="0"/>
  </c:chart>
  <c:spPr>
    <a:solidFill>
      <a:srgbClr val="D3EEFF"/>
    </a:solidFill>
    <a:ln w="9525" cap="flat" cmpd="sng" algn="ctr">
      <a:noFill/>
      <a:round/>
    </a:ln>
    <a:effectLst/>
  </c:spPr>
  <c:txPr>
    <a:bodyPr/>
    <a:lstStyle/>
    <a:p>
      <a:pPr>
        <a:defRPr sz="700">
          <a:solidFill>
            <a:schemeClr val="tx2"/>
          </a:solidFill>
          <a:latin typeface="Arial" panose="020B0604020202020204" pitchFamily="34" charset="0"/>
          <a:cs typeface="Arial" panose="020B0604020202020204" pitchFamily="34" charset="0"/>
        </a:defRPr>
      </a:pPr>
      <a:endParaRPr lang="pt-PT"/>
    </a:p>
  </c:txPr>
  <c:printSettings>
    <c:headerFooter/>
    <c:pageMargins b="0.75" l="0.7" r="0.7" t="0.75" header="0.3" footer="0.3"/>
    <c:pageSetup orientation="portrait"/>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35"/>
    </mc:Choice>
    <mc:Fallback>
      <c:style val="35"/>
    </mc:Fallback>
  </mc:AlternateContent>
  <c:chart>
    <c:title>
      <c:layout>
        <c:manualLayout>
          <c:xMode val="edge"/>
          <c:yMode val="edge"/>
          <c:x val="0.18614473667739068"/>
          <c:y val="1.405152224824356E-2"/>
        </c:manualLayout>
      </c:layout>
      <c:overlay val="0"/>
      <c:txPr>
        <a:bodyPr/>
        <a:lstStyle/>
        <a:p>
          <a:pPr>
            <a:defRPr sz="700"/>
          </a:pPr>
          <a:endParaRPr lang="pt-PT"/>
        </a:p>
      </c:txPr>
    </c:title>
    <c:autoTitleDeleted val="0"/>
    <c:plotArea>
      <c:layout>
        <c:manualLayout>
          <c:layoutTarget val="inner"/>
          <c:xMode val="edge"/>
          <c:yMode val="edge"/>
          <c:x val="0.14671385902031064"/>
          <c:y val="0.12634199413597891"/>
          <c:w val="0.84032855436081244"/>
          <c:h val="0.53271895424836602"/>
        </c:manualLayout>
      </c:layout>
      <c:barChart>
        <c:barDir val="col"/>
        <c:grouping val="clustered"/>
        <c:varyColors val="0"/>
        <c:ser>
          <c:idx val="1"/>
          <c:order val="0"/>
          <c:tx>
            <c:v>Número de Vínculos por distrito da sede da Entidade Empregadora</c:v>
          </c:tx>
          <c:spPr>
            <a:solidFill>
              <a:srgbClr val="00B0F0"/>
            </a:solidFill>
            <a:ln>
              <a:solidFill>
                <a:schemeClr val="bg1"/>
              </a:solidFill>
            </a:ln>
          </c:spPr>
          <c:invertIfNegative val="0"/>
          <c:cat>
            <c:strLit>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RA AÇORES</c:v>
              </c:pt>
              <c:pt idx="19">
                <c:v>RA MADEIRA</c:v>
              </c:pt>
            </c:strLit>
          </c:cat>
          <c:val>
            <c:numLit>
              <c:formatCode>#,##0</c:formatCode>
              <c:ptCount val="20"/>
              <c:pt idx="0">
                <c:v>235504</c:v>
              </c:pt>
              <c:pt idx="1">
                <c:v>46678</c:v>
              </c:pt>
              <c:pt idx="2">
                <c:v>303011</c:v>
              </c:pt>
              <c:pt idx="3">
                <c:v>25361</c:v>
              </c:pt>
              <c:pt idx="4">
                <c:v>44859</c:v>
              </c:pt>
              <c:pt idx="5">
                <c:v>117106</c:v>
              </c:pt>
              <c:pt idx="6">
                <c:v>44809</c:v>
              </c:pt>
              <c:pt idx="7">
                <c:v>138376</c:v>
              </c:pt>
              <c:pt idx="8">
                <c:v>33060</c:v>
              </c:pt>
              <c:pt idx="9">
                <c:v>153043</c:v>
              </c:pt>
              <c:pt idx="10">
                <c:v>1340469</c:v>
              </c:pt>
              <c:pt idx="11">
                <c:v>28592</c:v>
              </c:pt>
              <c:pt idx="12">
                <c:v>683701</c:v>
              </c:pt>
              <c:pt idx="13">
                <c:v>111732</c:v>
              </c:pt>
              <c:pt idx="14">
                <c:v>186912</c:v>
              </c:pt>
              <c:pt idx="15">
                <c:v>65965</c:v>
              </c:pt>
              <c:pt idx="16">
                <c:v>40896</c:v>
              </c:pt>
              <c:pt idx="17">
                <c:v>92250</c:v>
              </c:pt>
              <c:pt idx="18">
                <c:v>71096</c:v>
              </c:pt>
              <c:pt idx="19">
                <c:v>74825</c:v>
              </c:pt>
            </c:numLit>
          </c:val>
          <c:extLst>
            <c:ext xmlns:c16="http://schemas.microsoft.com/office/drawing/2014/chart" uri="{C3380CC4-5D6E-409C-BE32-E72D297353CC}">
              <c16:uniqueId val="{00000000-3C9E-45ED-9CA1-F98241B59AEE}"/>
            </c:ext>
          </c:extLst>
        </c:ser>
        <c:dLbls>
          <c:showLegendKey val="0"/>
          <c:showVal val="0"/>
          <c:showCatName val="0"/>
          <c:showSerName val="0"/>
          <c:showPercent val="0"/>
          <c:showBubbleSize val="0"/>
        </c:dLbls>
        <c:gapWidth val="150"/>
        <c:axId val="427244928"/>
        <c:axId val="427254912"/>
      </c:barChart>
      <c:catAx>
        <c:axId val="427244928"/>
        <c:scaling>
          <c:orientation val="minMax"/>
        </c:scaling>
        <c:delete val="0"/>
        <c:axPos val="b"/>
        <c:numFmt formatCode="General" sourceLinked="1"/>
        <c:majorTickMark val="out"/>
        <c:minorTickMark val="none"/>
        <c:tickLblPos val="nextTo"/>
        <c:txPr>
          <a:bodyPr rot="-5400000" vert="horz"/>
          <a:lstStyle/>
          <a:p>
            <a:pPr>
              <a:defRPr sz="600">
                <a:latin typeface="Arial" panose="020B0604020202020204" pitchFamily="34" charset="0"/>
                <a:cs typeface="Arial" panose="020B0604020202020204" pitchFamily="34" charset="0"/>
              </a:defRPr>
            </a:pPr>
            <a:endParaRPr lang="pt-PT"/>
          </a:p>
        </c:txPr>
        <c:crossAx val="427254912"/>
        <c:crosses val="autoZero"/>
        <c:auto val="1"/>
        <c:lblAlgn val="ctr"/>
        <c:lblOffset val="100"/>
        <c:noMultiLvlLbl val="0"/>
      </c:catAx>
      <c:valAx>
        <c:axId val="427254912"/>
        <c:scaling>
          <c:orientation val="minMax"/>
        </c:scaling>
        <c:delete val="0"/>
        <c:axPos val="l"/>
        <c:numFmt formatCode="#,##0" sourceLinked="1"/>
        <c:majorTickMark val="out"/>
        <c:minorTickMark val="none"/>
        <c:tickLblPos val="nextTo"/>
        <c:crossAx val="427244928"/>
        <c:crosses val="autoZero"/>
        <c:crossBetween val="between"/>
      </c:valAx>
      <c:spPr>
        <a:solidFill>
          <a:srgbClr val="EBF7FF"/>
        </a:solidFill>
      </c:spPr>
    </c:plotArea>
    <c:plotVisOnly val="1"/>
    <c:dispBlanksAs val="gap"/>
    <c:showDLblsOverMax val="0"/>
  </c:chart>
  <c:spPr>
    <a:solidFill>
      <a:srgbClr val="D3EEFF"/>
    </a:solidFill>
    <a:ln>
      <a:noFill/>
    </a:ln>
  </c:spPr>
  <c:txPr>
    <a:bodyPr/>
    <a:lstStyle/>
    <a:p>
      <a:pPr>
        <a:defRPr sz="700">
          <a:solidFill>
            <a:schemeClr val="accent1">
              <a:lumMod val="50000"/>
            </a:schemeClr>
          </a:solidFill>
          <a:latin typeface="Arial" panose="020B0604020202020204" pitchFamily="34" charset="0"/>
          <a:cs typeface="Arial" panose="020B0604020202020204" pitchFamily="34" charset="0"/>
        </a:defRPr>
      </a:pPr>
      <a:endParaRPr lang="pt-PT"/>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consumidores ...</a:t>
            </a:r>
          </a:p>
        </c:rich>
      </c:tx>
      <c:layout>
        <c:manualLayout>
          <c:xMode val="edge"/>
          <c:yMode val="edge"/>
          <c:x val="8.5106382978723402E-2"/>
          <c:y val="2.7472527472527472E-2"/>
        </c:manualLayout>
      </c:layout>
      <c:overlay val="0"/>
      <c:spPr>
        <a:noFill/>
        <a:ln w="25400">
          <a:noFill/>
        </a:ln>
      </c:spPr>
    </c:title>
    <c:autoTitleDeleted val="0"/>
    <c:plotArea>
      <c:layout>
        <c:manualLayout>
          <c:layoutTarget val="inner"/>
          <c:xMode val="edge"/>
          <c:yMode val="edge"/>
          <c:x val="8.5106382978723707E-2"/>
          <c:y val="0.12637362637359548"/>
          <c:w val="0.9027355623100306"/>
          <c:h val="0.60989010989010994"/>
        </c:manualLayout>
      </c:layout>
      <c:lineChart>
        <c:grouping val="standard"/>
        <c:varyColors val="0"/>
        <c:ser>
          <c:idx val="0"/>
          <c:order val="0"/>
          <c:tx>
            <c:v>perp desemp</c:v>
          </c:tx>
          <c:spPr>
            <a:ln w="25400">
              <a:solidFill>
                <a:schemeClr val="bg1">
                  <a:lumMod val="65000"/>
                </a:schemeClr>
              </a:solidFill>
              <a:prstDash val="solid"/>
            </a:ln>
          </c:spPr>
          <c:marker>
            <c:symbol val="none"/>
          </c:marker>
          <c:cat>
            <c:strLit>
              <c:ptCount val="241"/>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2">
                <c:v>jul.21</c:v>
              </c:pt>
              <c:pt idx="223">
                <c:v> </c:v>
              </c:pt>
              <c:pt idx="224">
                <c:v> </c:v>
              </c:pt>
              <c:pt idx="225">
                <c:v> </c:v>
              </c:pt>
              <c:pt idx="226">
                <c:v> </c:v>
              </c:pt>
              <c:pt idx="227">
                <c:v> </c:v>
              </c:pt>
              <c:pt idx="228">
                <c:v>jan.22</c:v>
              </c:pt>
              <c:pt idx="229">
                <c:v> </c:v>
              </c:pt>
              <c:pt idx="231">
                <c:v> </c:v>
              </c:pt>
              <c:pt idx="232">
                <c:v> </c:v>
              </c:pt>
              <c:pt idx="233">
                <c:v> </c:v>
              </c:pt>
              <c:pt idx="234">
                <c:v> </c:v>
              </c:pt>
              <c:pt idx="235">
                <c:v> </c:v>
              </c:pt>
              <c:pt idx="236">
                <c:v> </c:v>
              </c:pt>
              <c:pt idx="237">
                <c:v> </c:v>
              </c:pt>
              <c:pt idx="238">
                <c:v> </c:v>
              </c:pt>
              <c:pt idx="239">
                <c:v> </c:v>
              </c:pt>
              <c:pt idx="240">
                <c:v> </c:v>
              </c:pt>
            </c:strLit>
          </c:cat>
          <c:val>
            <c:numLit>
              <c:formatCode>0.0</c:formatCode>
              <c:ptCount val="230"/>
              <c:pt idx="0">
                <c:v>60.045337883914435</c:v>
              </c:pt>
              <c:pt idx="1">
                <c:v>63.562004550581101</c:v>
              </c:pt>
              <c:pt idx="2">
                <c:v>66.645337883914422</c:v>
              </c:pt>
              <c:pt idx="3">
                <c:v>67.945337883914434</c:v>
              </c:pt>
              <c:pt idx="4">
                <c:v>65.695337883914434</c:v>
              </c:pt>
              <c:pt idx="5">
                <c:v>62.878671217247778</c:v>
              </c:pt>
              <c:pt idx="6">
                <c:v>59.145337883914436</c:v>
              </c:pt>
              <c:pt idx="7">
                <c:v>56.262004550581104</c:v>
              </c:pt>
              <c:pt idx="8">
                <c:v>54.795337883914435</c:v>
              </c:pt>
              <c:pt idx="9">
                <c:v>55.045337883914442</c:v>
              </c:pt>
              <c:pt idx="10">
                <c:v>56.262004550581111</c:v>
              </c:pt>
              <c:pt idx="11">
                <c:v>56.662004550581116</c:v>
              </c:pt>
              <c:pt idx="12">
                <c:v>57.562004550581115</c:v>
              </c:pt>
              <c:pt idx="13">
                <c:v>58.012004550581111</c:v>
              </c:pt>
              <c:pt idx="14">
                <c:v>58.195337883914441</c:v>
              </c:pt>
              <c:pt idx="15">
                <c:v>57.545337883914442</c:v>
              </c:pt>
              <c:pt idx="16">
                <c:v>55.328671217247773</c:v>
              </c:pt>
              <c:pt idx="17">
                <c:v>50.112004550581105</c:v>
              </c:pt>
              <c:pt idx="18">
                <c:v>44.178671217247768</c:v>
              </c:pt>
              <c:pt idx="19">
                <c:v>40.178671217247768</c:v>
              </c:pt>
              <c:pt idx="20">
                <c:v>40.945337883914441</c:v>
              </c:pt>
              <c:pt idx="21">
                <c:v>43.812004550581101</c:v>
              </c:pt>
              <c:pt idx="22">
                <c:v>47.328671217247773</c:v>
              </c:pt>
              <c:pt idx="23">
                <c:v>49.345337883914432</c:v>
              </c:pt>
              <c:pt idx="24">
                <c:v>50.878671217247764</c:v>
              </c:pt>
              <c:pt idx="25">
                <c:v>50.228671217247772</c:v>
              </c:pt>
              <c:pt idx="26">
                <c:v>47.662004550581109</c:v>
              </c:pt>
              <c:pt idx="27">
                <c:v>44.178671217247775</c:v>
              </c:pt>
              <c:pt idx="28">
                <c:v>42.278671217247769</c:v>
              </c:pt>
              <c:pt idx="29">
                <c:v>44.828671217247773</c:v>
              </c:pt>
              <c:pt idx="30">
                <c:v>49.212004550581099</c:v>
              </c:pt>
              <c:pt idx="31">
                <c:v>52.028671217247769</c:v>
              </c:pt>
              <c:pt idx="32">
                <c:v>52.528671217247769</c:v>
              </c:pt>
              <c:pt idx="33">
                <c:v>51.828671217247773</c:v>
              </c:pt>
              <c:pt idx="34">
                <c:v>53.045337883914435</c:v>
              </c:pt>
              <c:pt idx="35">
                <c:v>54.362004550581098</c:v>
              </c:pt>
              <c:pt idx="36">
                <c:v>55.145337883914436</c:v>
              </c:pt>
              <c:pt idx="37">
                <c:v>54.428671217247775</c:v>
              </c:pt>
              <c:pt idx="38">
                <c:v>51.412004550581109</c:v>
              </c:pt>
              <c:pt idx="39">
                <c:v>48.912004550581109</c:v>
              </c:pt>
              <c:pt idx="40">
                <c:v>46.512004550581104</c:v>
              </c:pt>
              <c:pt idx="41">
                <c:v>46.095337883914446</c:v>
              </c:pt>
              <c:pt idx="42">
                <c:v>45.078671217247773</c:v>
              </c:pt>
              <c:pt idx="43">
                <c:v>43.212004550581106</c:v>
              </c:pt>
              <c:pt idx="44">
                <c:v>40.895337883914436</c:v>
              </c:pt>
              <c:pt idx="45">
                <c:v>40.178671217247768</c:v>
              </c:pt>
              <c:pt idx="46">
                <c:v>40.178671217247768</c:v>
              </c:pt>
              <c:pt idx="47">
                <c:v>40.195337883914441</c:v>
              </c:pt>
              <c:pt idx="48">
                <c:v>39.212004550581106</c:v>
              </c:pt>
              <c:pt idx="49">
                <c:v>38.845337883914446</c:v>
              </c:pt>
              <c:pt idx="50">
                <c:v>41.395337883914436</c:v>
              </c:pt>
              <c:pt idx="51">
                <c:v>42.228671217247772</c:v>
              </c:pt>
              <c:pt idx="52">
                <c:v>41.778671217247769</c:v>
              </c:pt>
              <c:pt idx="53">
                <c:v>41.228671217247779</c:v>
              </c:pt>
              <c:pt idx="54">
                <c:v>41.445337883914441</c:v>
              </c:pt>
              <c:pt idx="55">
                <c:v>42.978671217247772</c:v>
              </c:pt>
              <c:pt idx="56">
                <c:v>43.562004550581101</c:v>
              </c:pt>
              <c:pt idx="57">
                <c:v>44.845337883914432</c:v>
              </c:pt>
              <c:pt idx="58">
                <c:v>45.528671217247769</c:v>
              </c:pt>
              <c:pt idx="59">
                <c:v>46.162004550581095</c:v>
              </c:pt>
              <c:pt idx="60">
                <c:v>47.478671217247758</c:v>
              </c:pt>
              <c:pt idx="61">
                <c:v>48.662004550581095</c:v>
              </c:pt>
              <c:pt idx="62">
                <c:v>47.495337883914431</c:v>
              </c:pt>
              <c:pt idx="63">
                <c:v>46.012004550581104</c:v>
              </c:pt>
              <c:pt idx="64">
                <c:v>46.285615661692219</c:v>
              </c:pt>
              <c:pt idx="65">
                <c:v>48.025893439470003</c:v>
              </c:pt>
              <c:pt idx="66">
                <c:v>50.749504550581122</c:v>
              </c:pt>
              <c:pt idx="67">
                <c:v>49.266171217247781</c:v>
              </c:pt>
              <c:pt idx="68">
                <c:v>45.416171217247786</c:v>
              </c:pt>
              <c:pt idx="69">
                <c:v>45.232837883914449</c:v>
              </c:pt>
              <c:pt idx="70">
                <c:v>51.782837883914453</c:v>
              </c:pt>
              <c:pt idx="71">
                <c:v>61.016171217247781</c:v>
              </c:pt>
              <c:pt idx="72">
                <c:v>68.832837883914451</c:v>
              </c:pt>
              <c:pt idx="73">
                <c:v>76.032837883914453</c:v>
              </c:pt>
              <c:pt idx="74">
                <c:v>79.716171217247776</c:v>
              </c:pt>
              <c:pt idx="75">
                <c:v>78.332837883914451</c:v>
              </c:pt>
              <c:pt idx="76">
                <c:v>73.732837883914442</c:v>
              </c:pt>
              <c:pt idx="77">
                <c:v>69.916171217247779</c:v>
              </c:pt>
              <c:pt idx="78">
                <c:v>64.016171217247773</c:v>
              </c:pt>
              <c:pt idx="79">
                <c:v>57.666171217247786</c:v>
              </c:pt>
              <c:pt idx="80">
                <c:v>52.432837883914452</c:v>
              </c:pt>
              <c:pt idx="81">
                <c:v>50.182837883914452</c:v>
              </c:pt>
              <c:pt idx="82">
                <c:v>51.282837883914453</c:v>
              </c:pt>
              <c:pt idx="83">
                <c:v>54.199504550581118</c:v>
              </c:pt>
              <c:pt idx="84">
                <c:v>55.982837883914449</c:v>
              </c:pt>
              <c:pt idx="85">
                <c:v>56.599504550581116</c:v>
              </c:pt>
              <c:pt idx="86">
                <c:v>55.949504550581118</c:v>
              </c:pt>
              <c:pt idx="87">
                <c:v>55.316171217247785</c:v>
              </c:pt>
              <c:pt idx="88">
                <c:v>54.549504550581112</c:v>
              </c:pt>
              <c:pt idx="89">
                <c:v>54.799504550581112</c:v>
              </c:pt>
              <c:pt idx="90">
                <c:v>56.499504550581115</c:v>
              </c:pt>
              <c:pt idx="91">
                <c:v>55.432837883914452</c:v>
              </c:pt>
              <c:pt idx="92">
                <c:v>52.416171217247779</c:v>
              </c:pt>
              <c:pt idx="93">
                <c:v>53.666171217247786</c:v>
              </c:pt>
              <c:pt idx="94">
                <c:v>57.032837883914453</c:v>
              </c:pt>
              <c:pt idx="95">
                <c:v>62.199504550581118</c:v>
              </c:pt>
              <c:pt idx="96">
                <c:v>63.249504550581122</c:v>
              </c:pt>
              <c:pt idx="97">
                <c:v>62.032837883914453</c:v>
              </c:pt>
              <c:pt idx="98">
                <c:v>60.532837883914453</c:v>
              </c:pt>
              <c:pt idx="99">
                <c:v>60.866171217247789</c:v>
              </c:pt>
              <c:pt idx="100">
                <c:v>61.849504550581109</c:v>
              </c:pt>
              <c:pt idx="101">
                <c:v>63.466171217247769</c:v>
              </c:pt>
              <c:pt idx="102">
                <c:v>63.149504550581106</c:v>
              </c:pt>
              <c:pt idx="103">
                <c:v>63.666171217247779</c:v>
              </c:pt>
              <c:pt idx="104">
                <c:v>64.499504550581108</c:v>
              </c:pt>
              <c:pt idx="105">
                <c:v>67.066171217247771</c:v>
              </c:pt>
              <c:pt idx="106">
                <c:v>70.599504550581102</c:v>
              </c:pt>
              <c:pt idx="107">
                <c:v>72.782837883914439</c:v>
              </c:pt>
              <c:pt idx="108">
                <c:v>73.982837883914442</c:v>
              </c:pt>
              <c:pt idx="109">
                <c:v>74.416171217247779</c:v>
              </c:pt>
              <c:pt idx="110">
                <c:v>74.399504550581113</c:v>
              </c:pt>
              <c:pt idx="111">
                <c:v>72.749504550581108</c:v>
              </c:pt>
              <c:pt idx="112">
                <c:v>71.466171217247776</c:v>
              </c:pt>
              <c:pt idx="113">
                <c:v>69.782837883914439</c:v>
              </c:pt>
              <c:pt idx="114">
                <c:v>68.916171217247765</c:v>
              </c:pt>
              <c:pt idx="115">
                <c:v>67.132837883914434</c:v>
              </c:pt>
              <c:pt idx="116">
                <c:v>67.916171217247779</c:v>
              </c:pt>
              <c:pt idx="117">
                <c:v>70.882837883914434</c:v>
              </c:pt>
              <c:pt idx="118">
                <c:v>72.816171217247771</c:v>
              </c:pt>
              <c:pt idx="119">
                <c:v>74.049504550581119</c:v>
              </c:pt>
              <c:pt idx="120">
                <c:v>72.782837883914453</c:v>
              </c:pt>
              <c:pt idx="121">
                <c:v>71.882837883914462</c:v>
              </c:pt>
              <c:pt idx="122">
                <c:v>70.616171217247782</c:v>
              </c:pt>
              <c:pt idx="123">
                <c:v>68.916171217247779</c:v>
              </c:pt>
              <c:pt idx="124">
                <c:v>68.482837883914442</c:v>
              </c:pt>
              <c:pt idx="125">
                <c:v>66.882837883914448</c:v>
              </c:pt>
              <c:pt idx="126">
                <c:v>63.916171217247786</c:v>
              </c:pt>
              <c:pt idx="127">
                <c:v>57.966171217247791</c:v>
              </c:pt>
              <c:pt idx="128">
                <c:v>50.816171217247785</c:v>
              </c:pt>
              <c:pt idx="129">
                <c:v>46.282837883914453</c:v>
              </c:pt>
              <c:pt idx="130">
                <c:v>43.049504550581112</c:v>
              </c:pt>
              <c:pt idx="131">
                <c:v>39.766171217247781</c:v>
              </c:pt>
              <c:pt idx="132">
                <c:v>32.582837883914458</c:v>
              </c:pt>
              <c:pt idx="133">
                <c:v>25.182837883914456</c:v>
              </c:pt>
              <c:pt idx="134">
                <c:v>22.449504550581121</c:v>
              </c:pt>
              <c:pt idx="135">
                <c:v>22.549504550581123</c:v>
              </c:pt>
              <c:pt idx="136">
                <c:v>21.699504550581121</c:v>
              </c:pt>
              <c:pt idx="137">
                <c:v>16.749504550581118</c:v>
              </c:pt>
              <c:pt idx="138">
                <c:v>12.99950455058112</c:v>
              </c:pt>
              <c:pt idx="139">
                <c:v>12.432837883914452</c:v>
              </c:pt>
              <c:pt idx="140">
                <c:v>13.349504550581118</c:v>
              </c:pt>
              <c:pt idx="141">
                <c:v>14.13283788391445</c:v>
              </c:pt>
              <c:pt idx="142">
                <c:v>12.749504550581117</c:v>
              </c:pt>
              <c:pt idx="143">
                <c:v>13.599504550581122</c:v>
              </c:pt>
              <c:pt idx="144">
                <c:v>14.145300910561621</c:v>
              </c:pt>
              <c:pt idx="145">
                <c:v>14.842995452765388</c:v>
              </c:pt>
              <c:pt idx="146">
                <c:v>11.910259775991099</c:v>
              </c:pt>
              <c:pt idx="147">
                <c:v>11.192677903960364</c:v>
              </c:pt>
              <c:pt idx="148">
                <c:v>10.235326787717847</c:v>
              </c:pt>
              <c:pt idx="149">
                <c:v>9.7238339165341685</c:v>
              </c:pt>
              <c:pt idx="150">
                <c:v>8.4448150153752266</c:v>
              </c:pt>
              <c:pt idx="151">
                <c:v>7.3588429618867055</c:v>
              </c:pt>
              <c:pt idx="152">
                <c:v>7.1993288989302995</c:v>
              </c:pt>
              <c:pt idx="153">
                <c:v>7.8111485872169935</c:v>
              </c:pt>
              <c:pt idx="154">
                <c:v>10.082851998909893</c:v>
              </c:pt>
              <c:pt idx="155">
                <c:v>10.857759287918306</c:v>
              </c:pt>
              <c:pt idx="156">
                <c:v>9.330292787088819</c:v>
              </c:pt>
              <c:pt idx="157">
                <c:v>6.5123096295275191</c:v>
              </c:pt>
              <c:pt idx="158">
                <c:v>5.6946757437587463</c:v>
              </c:pt>
              <c:pt idx="159">
                <c:v>5.7300883709380228</c:v>
              </c:pt>
              <c:pt idx="160">
                <c:v>6.6243175043699694</c:v>
              </c:pt>
              <c:pt idx="161">
                <c:v>7.9751248866932061</c:v>
              </c:pt>
              <c:pt idx="162">
                <c:v>8.5111870487843504</c:v>
              </c:pt>
              <c:pt idx="163">
                <c:v>8.8907257595626934</c:v>
              </c:pt>
              <c:pt idx="164">
                <c:v>7.4526817777957435</c:v>
              </c:pt>
              <c:pt idx="165">
                <c:v>6.2977295186650295</c:v>
              </c:pt>
              <c:pt idx="166">
                <c:v>3.4298274847939019</c:v>
              </c:pt>
              <c:pt idx="167">
                <c:v>0.16979258846926223</c:v>
              </c:pt>
              <c:pt idx="168">
                <c:v>-3.3476755004570311</c:v>
              </c:pt>
              <c:pt idx="169">
                <c:v>-6.0651560548957661</c:v>
              </c:pt>
              <c:pt idx="170">
                <c:v>-8.5326332966785703</c:v>
              </c:pt>
              <c:pt idx="171">
                <c:v>-11.494659011243739</c:v>
              </c:pt>
              <c:pt idx="172">
                <c:v>-14.494213061404613</c:v>
              </c:pt>
              <c:pt idx="173">
                <c:v>-17.167523022247568</c:v>
              </c:pt>
              <c:pt idx="174">
                <c:v>-18.576269416660555</c:v>
              </c:pt>
              <c:pt idx="175">
                <c:v>-16.94964780141893</c:v>
              </c:pt>
              <c:pt idx="176">
                <c:v>-13.71552288849785</c:v>
              </c:pt>
              <c:pt idx="177">
                <c:v>-12.473269067316814</c:v>
              </c:pt>
              <c:pt idx="178">
                <c:v>-12.549193567755802</c:v>
              </c:pt>
              <c:pt idx="179">
                <c:v>-13.276923198037137</c:v>
              </c:pt>
              <c:pt idx="180">
                <c:v>-12.799010947487282</c:v>
              </c:pt>
              <c:pt idx="181">
                <c:v>-11.84558956957469</c:v>
              </c:pt>
              <c:pt idx="182">
                <c:v>-12.829827850036374</c:v>
              </c:pt>
              <c:pt idx="183">
                <c:v>-14.689178465919097</c:v>
              </c:pt>
              <c:pt idx="184">
                <c:v>-17.797292426236545</c:v>
              </c:pt>
              <c:pt idx="185">
                <c:v>-18.050163700188264</c:v>
              </c:pt>
              <c:pt idx="186">
                <c:v>-15.250605734952591</c:v>
              </c:pt>
              <c:pt idx="187">
                <c:v>-11.252989858617957</c:v>
              </c:pt>
              <c:pt idx="188">
                <c:v>-7.5166676970001305</c:v>
              </c:pt>
              <c:pt idx="189">
                <c:v>-6.0964260283584695</c:v>
              </c:pt>
              <c:pt idx="190">
                <c:v>-5.3202357218265801</c:v>
              </c:pt>
              <c:pt idx="191">
                <c:v>-5.3625700760102637</c:v>
              </c:pt>
              <c:pt idx="192">
                <c:v>-4.1583721484254834</c:v>
              </c:pt>
              <c:pt idx="193">
                <c:v>-2.4967783127484715</c:v>
              </c:pt>
              <c:pt idx="194">
                <c:v>-5.6258924269516619E-3</c:v>
              </c:pt>
              <c:pt idx="195">
                <c:v>-0.7368836840178915</c:v>
              </c:pt>
              <c:pt idx="196">
                <c:v>-1.6458492026375164</c:v>
              </c:pt>
              <c:pt idx="197">
                <c:v>-3.6794051454504668</c:v>
              </c:pt>
              <c:pt idx="198">
                <c:v>-4.0222812840254862</c:v>
              </c:pt>
              <c:pt idx="199">
                <c:v>-3.1057280940604506</c:v>
              </c:pt>
              <c:pt idx="200">
                <c:v>-1.17239735784193</c:v>
              </c:pt>
              <c:pt idx="201">
                <c:v>0.97652096039393965</c:v>
              </c:pt>
              <c:pt idx="202">
                <c:v>1.2825906111163028</c:v>
              </c:pt>
              <c:pt idx="203">
                <c:v>1.1809092858242527</c:v>
              </c:pt>
              <c:pt idx="204">
                <c:v>0.88525180577188489</c:v>
              </c:pt>
              <c:pt idx="205">
                <c:v>2.9007064674561458</c:v>
              </c:pt>
              <c:pt idx="206">
                <c:v>6.7976453476495449</c:v>
              </c:pt>
              <c:pt idx="207">
                <c:v>33.101519567389438</c:v>
              </c:pt>
              <c:pt idx="208">
                <c:v>55.896428592279705</c:v>
              </c:pt>
              <c:pt idx="209">
                <c:v>73.157425847305618</c:v>
              </c:pt>
              <c:pt idx="210">
                <c:v>69.231873427247763</c:v>
              </c:pt>
              <c:pt idx="211">
                <c:v>65.393424698289209</c:v>
              </c:pt>
              <c:pt idx="212">
                <c:v>66.071841179799677</c:v>
              </c:pt>
              <c:pt idx="213">
                <c:v>64.369316778363469</c:v>
              </c:pt>
              <c:pt idx="214">
                <c:v>67.158896862376096</c:v>
              </c:pt>
              <c:pt idx="215">
                <c:v>64.839073921439052</c:v>
              </c:pt>
              <c:pt idx="216">
                <c:v>63.113632882132528</c:v>
              </c:pt>
              <c:pt idx="217">
                <c:v>60.860691009684672</c:v>
              </c:pt>
              <c:pt idx="218">
                <c:v>57.740231350686294</c:v>
              </c:pt>
              <c:pt idx="219">
                <c:v>52.360493780447911</c:v>
              </c:pt>
              <c:pt idx="220">
                <c:v>37.726025125407354</c:v>
              </c:pt>
              <c:pt idx="221">
                <c:v>27.373701162078891</c:v>
              </c:pt>
              <c:pt idx="222">
                <c:v>25.429708443617873</c:v>
              </c:pt>
              <c:pt idx="223">
                <c:v>24.86981828446368</c:v>
              </c:pt>
              <c:pt idx="224">
                <c:v>21.037949224288017</c:v>
              </c:pt>
              <c:pt idx="225">
                <c:v>11.509447453239723</c:v>
              </c:pt>
              <c:pt idx="226">
                <c:v>11.195095579366685</c:v>
              </c:pt>
              <c:pt idx="227">
                <c:v>15.176086683313395</c:v>
              </c:pt>
              <c:pt idx="228">
                <c:v>18.494376445323809</c:v>
              </c:pt>
              <c:pt idx="229">
                <c:v>13.870819156489814</c:v>
              </c:pt>
            </c:numLit>
          </c:val>
          <c:smooth val="0"/>
          <c:extLst>
            <c:ext xmlns:c16="http://schemas.microsoft.com/office/drawing/2014/chart" uri="{C3380CC4-5D6E-409C-BE32-E72D297353CC}">
              <c16:uniqueId val="{00000000-0336-4AD7-8A03-C9C07569ADD0}"/>
            </c:ext>
          </c:extLst>
        </c:ser>
        <c:ser>
          <c:idx val="1"/>
          <c:order val="1"/>
          <c:tx>
            <c:v>iconfianca</c:v>
          </c:tx>
          <c:spPr>
            <a:ln w="25400">
              <a:solidFill>
                <a:schemeClr val="accent2"/>
              </a:solidFill>
              <a:prstDash val="solid"/>
            </a:ln>
          </c:spPr>
          <c:marker>
            <c:symbol val="none"/>
          </c:marker>
          <c:cat>
            <c:strLit>
              <c:ptCount val="241"/>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2">
                <c:v>jul.21</c:v>
              </c:pt>
              <c:pt idx="223">
                <c:v> </c:v>
              </c:pt>
              <c:pt idx="224">
                <c:v> </c:v>
              </c:pt>
              <c:pt idx="225">
                <c:v> </c:v>
              </c:pt>
              <c:pt idx="226">
                <c:v> </c:v>
              </c:pt>
              <c:pt idx="227">
                <c:v> </c:v>
              </c:pt>
              <c:pt idx="228">
                <c:v>jan.22</c:v>
              </c:pt>
              <c:pt idx="229">
                <c:v> </c:v>
              </c:pt>
              <c:pt idx="231">
                <c:v> </c:v>
              </c:pt>
              <c:pt idx="232">
                <c:v> </c:v>
              </c:pt>
              <c:pt idx="233">
                <c:v> </c:v>
              </c:pt>
              <c:pt idx="234">
                <c:v> </c:v>
              </c:pt>
              <c:pt idx="235">
                <c:v> </c:v>
              </c:pt>
              <c:pt idx="236">
                <c:v> </c:v>
              </c:pt>
              <c:pt idx="237">
                <c:v> </c:v>
              </c:pt>
              <c:pt idx="238">
                <c:v> </c:v>
              </c:pt>
              <c:pt idx="239">
                <c:v> </c:v>
              </c:pt>
              <c:pt idx="240">
                <c:v> </c:v>
              </c:pt>
            </c:strLit>
          </c:cat>
          <c:val>
            <c:numLit>
              <c:formatCode>0.0</c:formatCode>
              <c:ptCount val="230"/>
              <c:pt idx="0">
                <c:v>-21.982972556246882</c:v>
              </c:pt>
              <c:pt idx="1">
                <c:v>-22.787139222913549</c:v>
              </c:pt>
              <c:pt idx="2">
                <c:v>-24.19963922291355</c:v>
              </c:pt>
              <c:pt idx="3">
                <c:v>-24.753805889580217</c:v>
              </c:pt>
              <c:pt idx="4">
                <c:v>-24.078805889580213</c:v>
              </c:pt>
              <c:pt idx="5">
                <c:v>-22.51213922291355</c:v>
              </c:pt>
              <c:pt idx="6">
                <c:v>-20.970472556246882</c:v>
              </c:pt>
              <c:pt idx="7">
                <c:v>-20.303805889580214</c:v>
              </c:pt>
              <c:pt idx="8">
                <c:v>-19.491305889580214</c:v>
              </c:pt>
              <c:pt idx="9">
                <c:v>-17.632972556246884</c:v>
              </c:pt>
              <c:pt idx="10">
                <c:v>-16.51213922291355</c:v>
              </c:pt>
              <c:pt idx="11">
                <c:v>-15.570472556246882</c:v>
              </c:pt>
              <c:pt idx="12">
                <c:v>-16.124639222913547</c:v>
              </c:pt>
              <c:pt idx="13">
                <c:v>-15.85797255624688</c:v>
              </c:pt>
              <c:pt idx="14">
                <c:v>-16.270472556246883</c:v>
              </c:pt>
              <c:pt idx="15">
                <c:v>-16.38713922291355</c:v>
              </c:pt>
              <c:pt idx="16">
                <c:v>-16.599639222913549</c:v>
              </c:pt>
              <c:pt idx="17">
                <c:v>-15.928805889580216</c:v>
              </c:pt>
              <c:pt idx="18">
                <c:v>-14.974639222913551</c:v>
              </c:pt>
              <c:pt idx="19">
                <c:v>-13.999639222913549</c:v>
              </c:pt>
              <c:pt idx="20">
                <c:v>-13.753805889580216</c:v>
              </c:pt>
              <c:pt idx="21">
                <c:v>-14.762139222913547</c:v>
              </c:pt>
              <c:pt idx="22">
                <c:v>-15.720472556246881</c:v>
              </c:pt>
              <c:pt idx="23">
                <c:v>-16.75380588958021</c:v>
              </c:pt>
              <c:pt idx="24">
                <c:v>-16.728805889580212</c:v>
              </c:pt>
              <c:pt idx="25">
                <c:v>-16.620472556246881</c:v>
              </c:pt>
              <c:pt idx="26">
                <c:v>-15.528805889580214</c:v>
              </c:pt>
              <c:pt idx="27">
                <c:v>-13.953805889580215</c:v>
              </c:pt>
              <c:pt idx="28">
                <c:v>-13.324639222913547</c:v>
              </c:pt>
              <c:pt idx="29">
                <c:v>-15.812139222913549</c:v>
              </c:pt>
              <c:pt idx="30">
                <c:v>-19.278805889580216</c:v>
              </c:pt>
              <c:pt idx="31">
                <c:v>-21.895472556246887</c:v>
              </c:pt>
              <c:pt idx="32">
                <c:v>-22.203805889580213</c:v>
              </c:pt>
              <c:pt idx="33">
                <c:v>-21.837139222913549</c:v>
              </c:pt>
              <c:pt idx="34">
                <c:v>-20.987139222913552</c:v>
              </c:pt>
              <c:pt idx="35">
                <c:v>-19.937139222913547</c:v>
              </c:pt>
              <c:pt idx="36">
                <c:v>-19.516305889580213</c:v>
              </c:pt>
              <c:pt idx="37">
                <c:v>-18.912139222913549</c:v>
              </c:pt>
              <c:pt idx="38">
                <c:v>-18.020472556246879</c:v>
              </c:pt>
              <c:pt idx="39">
                <c:v>-17.178805889580214</c:v>
              </c:pt>
              <c:pt idx="40">
                <c:v>-17.44547255624688</c:v>
              </c:pt>
              <c:pt idx="41">
                <c:v>-17.774639222913549</c:v>
              </c:pt>
              <c:pt idx="42">
                <c:v>-17.895472556246883</c:v>
              </c:pt>
              <c:pt idx="43">
                <c:v>-16.657972556246879</c:v>
              </c:pt>
              <c:pt idx="44">
                <c:v>-15.057972556246881</c:v>
              </c:pt>
              <c:pt idx="45">
                <c:v>-13.48297255624688</c:v>
              </c:pt>
              <c:pt idx="46">
                <c:v>-13.212139222913549</c:v>
              </c:pt>
              <c:pt idx="47">
                <c:v>-13.182972556246881</c:v>
              </c:pt>
              <c:pt idx="48">
                <c:v>-13.966305889580214</c:v>
              </c:pt>
              <c:pt idx="49">
                <c:v>-14.266305889580217</c:v>
              </c:pt>
              <c:pt idx="50">
                <c:v>-15.153805889580214</c:v>
              </c:pt>
              <c:pt idx="51">
                <c:v>-14.853805889580215</c:v>
              </c:pt>
              <c:pt idx="52">
                <c:v>-14.399639222913549</c:v>
              </c:pt>
              <c:pt idx="53">
                <c:v>-14.770472556246881</c:v>
              </c:pt>
              <c:pt idx="54">
                <c:v>-15.128805889580216</c:v>
              </c:pt>
              <c:pt idx="55">
                <c:v>-16.303805889580214</c:v>
              </c:pt>
              <c:pt idx="56">
                <c:v>-16.337139222913546</c:v>
              </c:pt>
              <c:pt idx="57">
                <c:v>-17.132972556246884</c:v>
              </c:pt>
              <c:pt idx="58">
                <c:v>-17.657972556246886</c:v>
              </c:pt>
              <c:pt idx="59">
                <c:v>-19.220472556246882</c:v>
              </c:pt>
              <c:pt idx="60">
                <c:v>-21.653805889580216</c:v>
              </c:pt>
              <c:pt idx="61">
                <c:v>-23.303805889580218</c:v>
              </c:pt>
              <c:pt idx="62">
                <c:v>-24.741305889580214</c:v>
              </c:pt>
              <c:pt idx="63">
                <c:v>-23.837139222913549</c:v>
              </c:pt>
              <c:pt idx="64">
                <c:v>-23.708319778469104</c:v>
              </c:pt>
              <c:pt idx="65">
                <c:v>-26.387833667357995</c:v>
              </c:pt>
              <c:pt idx="66">
                <c:v>-28.984014222913544</c:v>
              </c:pt>
              <c:pt idx="67">
                <c:v>-29.967347556246882</c:v>
              </c:pt>
              <c:pt idx="68">
                <c:v>-25.925680889580217</c:v>
              </c:pt>
              <c:pt idx="69">
                <c:v>-24.342347556246882</c:v>
              </c:pt>
              <c:pt idx="70">
                <c:v>-24.938180889580213</c:v>
              </c:pt>
              <c:pt idx="71">
                <c:v>-28.038180889580207</c:v>
              </c:pt>
              <c:pt idx="72">
                <c:v>-30.467347556246878</c:v>
              </c:pt>
              <c:pt idx="73">
                <c:v>-32.071514222913549</c:v>
              </c:pt>
              <c:pt idx="74">
                <c:v>-32.188180889580217</c:v>
              </c:pt>
              <c:pt idx="75">
                <c:v>-30.24651422291355</c:v>
              </c:pt>
              <c:pt idx="76">
                <c:v>-27.942347556246883</c:v>
              </c:pt>
              <c:pt idx="77">
                <c:v>-25.417347556246881</c:v>
              </c:pt>
              <c:pt idx="78">
                <c:v>-22.296514222913544</c:v>
              </c:pt>
              <c:pt idx="79">
                <c:v>-18.725680889580214</c:v>
              </c:pt>
              <c:pt idx="80">
                <c:v>-14.425680889580214</c:v>
              </c:pt>
              <c:pt idx="81">
                <c:v>-13.213180889580215</c:v>
              </c:pt>
              <c:pt idx="82">
                <c:v>-13.554847556246882</c:v>
              </c:pt>
              <c:pt idx="83">
                <c:v>-16.588180889580215</c:v>
              </c:pt>
              <c:pt idx="84">
                <c:v>-17.817347556246883</c:v>
              </c:pt>
              <c:pt idx="85">
                <c:v>-19.150680889580212</c:v>
              </c:pt>
              <c:pt idx="86">
                <c:v>-21.459014222913545</c:v>
              </c:pt>
              <c:pt idx="87">
                <c:v>-21.80484755624688</c:v>
              </c:pt>
              <c:pt idx="88">
                <c:v>-24.017347556246886</c:v>
              </c:pt>
              <c:pt idx="89">
                <c:v>-25.488180889580217</c:v>
              </c:pt>
              <c:pt idx="90">
                <c:v>-27.088180889580212</c:v>
              </c:pt>
              <c:pt idx="91">
                <c:v>-26.596514222913545</c:v>
              </c:pt>
              <c:pt idx="92">
                <c:v>-24.917347556246881</c:v>
              </c:pt>
              <c:pt idx="93">
                <c:v>-28.384014222913549</c:v>
              </c:pt>
              <c:pt idx="94">
                <c:v>-33.234014222913551</c:v>
              </c:pt>
              <c:pt idx="95">
                <c:v>-38.013180889580212</c:v>
              </c:pt>
              <c:pt idx="96">
                <c:v>-38.12151422291354</c:v>
              </c:pt>
              <c:pt idx="97">
                <c:v>-35.834014222913545</c:v>
              </c:pt>
              <c:pt idx="98">
                <c:v>-35.471514222913548</c:v>
              </c:pt>
              <c:pt idx="99">
                <c:v>-36.021514222913545</c:v>
              </c:pt>
              <c:pt idx="100">
                <c:v>-37.079847556246882</c:v>
              </c:pt>
              <c:pt idx="101">
                <c:v>-37.204847556246875</c:v>
              </c:pt>
              <c:pt idx="102">
                <c:v>-35.867347556246877</c:v>
              </c:pt>
              <c:pt idx="103">
                <c:v>-35.479847556246881</c:v>
              </c:pt>
              <c:pt idx="104">
                <c:v>-36.454847556246882</c:v>
              </c:pt>
              <c:pt idx="105">
                <c:v>-38.038180889580211</c:v>
              </c:pt>
              <c:pt idx="106">
                <c:v>-40.771514222913545</c:v>
              </c:pt>
              <c:pt idx="107">
                <c:v>-42.788180889580211</c:v>
              </c:pt>
              <c:pt idx="108">
                <c:v>-43.800680889580214</c:v>
              </c:pt>
              <c:pt idx="109">
                <c:v>-43.042347556246881</c:v>
              </c:pt>
              <c:pt idx="110">
                <c:v>-41.463180889580208</c:v>
              </c:pt>
              <c:pt idx="111">
                <c:v>-40.479847556246874</c:v>
              </c:pt>
              <c:pt idx="112">
                <c:v>-39.484014222913544</c:v>
              </c:pt>
              <c:pt idx="113">
                <c:v>-38.567347556246879</c:v>
              </c:pt>
              <c:pt idx="114">
                <c:v>-37.504847556246879</c:v>
              </c:pt>
              <c:pt idx="115">
                <c:v>-36.725680889580211</c:v>
              </c:pt>
              <c:pt idx="116">
                <c:v>-38.379847556246879</c:v>
              </c:pt>
              <c:pt idx="117">
                <c:v>-41.892347556246882</c:v>
              </c:pt>
              <c:pt idx="118">
                <c:v>-45.654847556246885</c:v>
              </c:pt>
              <c:pt idx="119">
                <c:v>-46.809014222913554</c:v>
              </c:pt>
              <c:pt idx="120">
                <c:v>-46.054847556246877</c:v>
              </c:pt>
              <c:pt idx="121">
                <c:v>-44.013180889580212</c:v>
              </c:pt>
              <c:pt idx="122">
                <c:v>-43.384014222913549</c:v>
              </c:pt>
              <c:pt idx="123">
                <c:v>-42.129847556246879</c:v>
              </c:pt>
              <c:pt idx="124">
                <c:v>-42.875680889580217</c:v>
              </c:pt>
              <c:pt idx="125">
                <c:v>-41.884014222913542</c:v>
              </c:pt>
              <c:pt idx="126">
                <c:v>-41.509014222913542</c:v>
              </c:pt>
              <c:pt idx="127">
                <c:v>-38.629847556246879</c:v>
              </c:pt>
              <c:pt idx="128">
                <c:v>-36.05901422291354</c:v>
              </c:pt>
              <c:pt idx="129">
                <c:v>-34.096514222913548</c:v>
              </c:pt>
              <c:pt idx="130">
                <c:v>-34.050680889580214</c:v>
              </c:pt>
              <c:pt idx="131">
                <c:v>-33.363180889580214</c:v>
              </c:pt>
              <c:pt idx="132">
                <c:v>-31.675680889580207</c:v>
              </c:pt>
              <c:pt idx="133">
                <c:v>-29.413180889580207</c:v>
              </c:pt>
              <c:pt idx="134">
                <c:v>-27.884014222913539</c:v>
              </c:pt>
              <c:pt idx="135">
                <c:v>-26.963180889580212</c:v>
              </c:pt>
              <c:pt idx="136">
                <c:v>-25.975680889580207</c:v>
              </c:pt>
              <c:pt idx="137">
                <c:v>-25.634014222913546</c:v>
              </c:pt>
              <c:pt idx="138">
                <c:v>-23.98818088958021</c:v>
              </c:pt>
              <c:pt idx="139">
                <c:v>-23.513180889580212</c:v>
              </c:pt>
              <c:pt idx="140">
                <c:v>-21.642347556246879</c:v>
              </c:pt>
              <c:pt idx="141">
                <c:v>-20.49234755624688</c:v>
              </c:pt>
              <c:pt idx="142">
                <c:v>-19.945645386165236</c:v>
              </c:pt>
              <c:pt idx="143">
                <c:v>-20.048829835154567</c:v>
              </c:pt>
              <c:pt idx="144">
                <c:v>-18.952275673002124</c:v>
              </c:pt>
              <c:pt idx="145">
                <c:v>-16.7960090593985</c:v>
              </c:pt>
              <c:pt idx="146">
                <c:v>-14.888808164602098</c:v>
              </c:pt>
              <c:pt idx="147">
                <c:v>-14.781124817629198</c:v>
              </c:pt>
              <c:pt idx="148">
                <c:v>-14.7667667845809</c:v>
              </c:pt>
              <c:pt idx="149">
                <c:v>-14.889780336603465</c:v>
              </c:pt>
              <c:pt idx="150">
                <c:v>-14.990685517253263</c:v>
              </c:pt>
              <c:pt idx="151">
                <c:v>-14.190425312757093</c:v>
              </c:pt>
              <c:pt idx="152">
                <c:v>-13.489893134300415</c:v>
              </c:pt>
              <c:pt idx="153">
                <c:v>-12.980796172974857</c:v>
              </c:pt>
              <c:pt idx="154">
                <c:v>-14.629007017814624</c:v>
              </c:pt>
              <c:pt idx="155">
                <c:v>-15.052484491767123</c:v>
              </c:pt>
              <c:pt idx="156">
                <c:v>-13.925811892441217</c:v>
              </c:pt>
              <c:pt idx="157">
                <c:v>-12.934754846970323</c:v>
              </c:pt>
              <c:pt idx="158">
                <c:v>-12.675475683200242</c:v>
              </c:pt>
              <c:pt idx="159">
                <c:v>-13.386898961739073</c:v>
              </c:pt>
              <c:pt idx="160">
                <c:v>-12.871159171260146</c:v>
              </c:pt>
              <c:pt idx="161">
                <c:v>-12.992991591768297</c:v>
              </c:pt>
              <c:pt idx="162">
                <c:v>-13.239272267641757</c:v>
              </c:pt>
              <c:pt idx="163">
                <c:v>-12.95279057122619</c:v>
              </c:pt>
              <c:pt idx="164">
                <c:v>-12.325126942797544</c:v>
              </c:pt>
              <c:pt idx="165">
                <c:v>-11.782616953437961</c:v>
              </c:pt>
              <c:pt idx="166">
                <c:v>-11.592830002889329</c:v>
              </c:pt>
              <c:pt idx="167">
                <c:v>-10.368293804891749</c:v>
              </c:pt>
              <c:pt idx="168">
                <c:v>-9.3112622188524821</c:v>
              </c:pt>
              <c:pt idx="169">
                <c:v>-8.4330403959955511</c:v>
              </c:pt>
              <c:pt idx="170">
                <c:v>-8.0699686561183395</c:v>
              </c:pt>
              <c:pt idx="171">
                <c:v>-7.5413591998982064</c:v>
              </c:pt>
              <c:pt idx="172">
                <c:v>-6.2806959873622219</c:v>
              </c:pt>
              <c:pt idx="173">
                <c:v>-5.0284979072716895</c:v>
              </c:pt>
              <c:pt idx="174">
                <c:v>-3.5472289406484911</c:v>
              </c:pt>
              <c:pt idx="175">
                <c:v>-3.2303150382247288</c:v>
              </c:pt>
              <c:pt idx="176">
                <c:v>-3.2213333184727833</c:v>
              </c:pt>
              <c:pt idx="177">
                <c:v>-3.3134931062783948</c:v>
              </c:pt>
              <c:pt idx="178">
                <c:v>-3.2528177994228855</c:v>
              </c:pt>
              <c:pt idx="179">
                <c:v>-3.714654624927539</c:v>
              </c:pt>
              <c:pt idx="180">
                <c:v>-4.3043703269488311</c:v>
              </c:pt>
              <c:pt idx="181">
                <c:v>-4.1900458699759824</c:v>
              </c:pt>
              <c:pt idx="182">
                <c:v>-3.8969147474702877</c:v>
              </c:pt>
              <c:pt idx="183">
                <c:v>-3.6455281694922914</c:v>
              </c:pt>
              <c:pt idx="184">
                <c:v>-3.4723407938413646</c:v>
              </c:pt>
              <c:pt idx="185">
                <c:v>-3.9991011679218755</c:v>
              </c:pt>
              <c:pt idx="186">
                <c:v>-4.6204895083087072</c:v>
              </c:pt>
              <c:pt idx="187">
                <c:v>-5.4045226596674647</c:v>
              </c:pt>
              <c:pt idx="188">
                <c:v>-5.0318906790914042</c:v>
              </c:pt>
              <c:pt idx="189">
                <c:v>-4.7530910696510515</c:v>
              </c:pt>
              <c:pt idx="190">
                <c:v>-5.1120584952140904</c:v>
              </c:pt>
              <c:pt idx="191">
                <c:v>-6.2070174460580665</c:v>
              </c:pt>
              <c:pt idx="192">
                <c:v>-7.2473385046126593</c:v>
              </c:pt>
              <c:pt idx="193">
                <c:v>-8.2931702308467639</c:v>
              </c:pt>
              <c:pt idx="194">
                <c:v>-9.48728372494603</c:v>
              </c:pt>
              <c:pt idx="195">
                <c:v>-9.3017955753668016</c:v>
              </c:pt>
              <c:pt idx="196">
                <c:v>-9.0291642333771449</c:v>
              </c:pt>
              <c:pt idx="197">
                <c:v>-8.2596792409207165</c:v>
              </c:pt>
              <c:pt idx="198">
                <c:v>-7.9565774627735202</c:v>
              </c:pt>
              <c:pt idx="199">
                <c:v>-7.5538674458989421</c:v>
              </c:pt>
              <c:pt idx="200">
                <c:v>-7.1438816068532178</c:v>
              </c:pt>
              <c:pt idx="201">
                <c:v>-7.2040846496479807</c:v>
              </c:pt>
              <c:pt idx="202">
                <c:v>-6.8798805361440847</c:v>
              </c:pt>
              <c:pt idx="203">
                <c:v>-7.2337156165348047</c:v>
              </c:pt>
              <c:pt idx="204">
                <c:v>-7.8388794721464334</c:v>
              </c:pt>
              <c:pt idx="205">
                <c:v>-8.0814700693591295</c:v>
              </c:pt>
              <c:pt idx="206">
                <c:v>-9.8976478831038346</c:v>
              </c:pt>
              <c:pt idx="207">
                <c:v>-20.95740606141867</c:v>
              </c:pt>
              <c:pt idx="208">
                <c:v>-29.137851666367606</c:v>
              </c:pt>
              <c:pt idx="209">
                <c:v>-33.133647064988061</c:v>
              </c:pt>
              <c:pt idx="210">
                <c:v>-28.305115941360498</c:v>
              </c:pt>
              <c:pt idx="211">
                <c:v>-26.018896498984123</c:v>
              </c:pt>
              <c:pt idx="212">
                <c:v>-26.317329190737922</c:v>
              </c:pt>
              <c:pt idx="213">
                <c:v>-25.48245665894267</c:v>
              </c:pt>
              <c:pt idx="214">
                <c:v>-26.942785377203634</c:v>
              </c:pt>
              <c:pt idx="215">
                <c:v>-26.192123738139458</c:v>
              </c:pt>
              <c:pt idx="216">
                <c:v>-25.710927287430479</c:v>
              </c:pt>
              <c:pt idx="217">
                <c:v>-24.415752709675406</c:v>
              </c:pt>
              <c:pt idx="218">
                <c:v>-23.020200397096733</c:v>
              </c:pt>
              <c:pt idx="219">
                <c:v>-21.005526434028813</c:v>
              </c:pt>
              <c:pt idx="220">
                <c:v>-16.690120278990047</c:v>
              </c:pt>
              <c:pt idx="221">
                <c:v>-14.16649997387635</c:v>
              </c:pt>
              <c:pt idx="222">
                <c:v>-14.126754308077357</c:v>
              </c:pt>
              <c:pt idx="223">
                <c:v>-13.825269080677401</c:v>
              </c:pt>
              <c:pt idx="224">
                <c:v>-12.917197355836583</c:v>
              </c:pt>
              <c:pt idx="225">
                <c:v>-10.915790570974465</c:v>
              </c:pt>
              <c:pt idx="226">
                <c:v>-13.329383413256934</c:v>
              </c:pt>
              <c:pt idx="227">
                <c:v>-16.449051675733894</c:v>
              </c:pt>
              <c:pt idx="228">
                <c:v>-18.688160044654381</c:v>
              </c:pt>
              <c:pt idx="229">
                <c:v>-17.123548332030076</c:v>
              </c:pt>
            </c:numLit>
          </c:val>
          <c:smooth val="0"/>
          <c:extLst>
            <c:ext xmlns:c16="http://schemas.microsoft.com/office/drawing/2014/chart" uri="{C3380CC4-5D6E-409C-BE32-E72D297353CC}">
              <c16:uniqueId val="{00000001-0336-4AD7-8A03-C9C07569ADD0}"/>
            </c:ext>
          </c:extLst>
        </c:ser>
        <c:dLbls>
          <c:showLegendKey val="0"/>
          <c:showVal val="0"/>
          <c:showCatName val="0"/>
          <c:showSerName val="0"/>
          <c:showPercent val="0"/>
          <c:showBubbleSize val="0"/>
        </c:dLbls>
        <c:smooth val="0"/>
        <c:axId val="431795200"/>
        <c:axId val="431817472"/>
      </c:lineChart>
      <c:catAx>
        <c:axId val="431795200"/>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431817472"/>
        <c:crosses val="autoZero"/>
        <c:auto val="1"/>
        <c:lblAlgn val="ctr"/>
        <c:lblOffset val="100"/>
        <c:tickLblSkip val="6"/>
        <c:tickMarkSkip val="1"/>
        <c:noMultiLvlLbl val="0"/>
      </c:catAx>
      <c:valAx>
        <c:axId val="431817472"/>
        <c:scaling>
          <c:orientation val="minMax"/>
          <c:max val="85"/>
          <c:min val="-7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431795200"/>
        <c:crosses val="autoZero"/>
        <c:crossBetween val="between"/>
        <c:majorUnit val="4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clima económico</a:t>
            </a:r>
            <a:endParaRPr lang="pt-PT" sz="1000" b="1" i="0" u="none" strike="noStrike" baseline="0">
              <a:solidFill>
                <a:schemeClr val="tx2"/>
              </a:solidFill>
              <a:latin typeface="Arial"/>
              <a:cs typeface="Arial"/>
            </a:endParaRPr>
          </a:p>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(sre/mm3m/%)</a:t>
            </a:r>
          </a:p>
        </c:rich>
      </c:tx>
      <c:layout>
        <c:manualLayout>
          <c:xMode val="edge"/>
          <c:yMode val="edge"/>
          <c:x val="0.25825891524038536"/>
          <c:y val="2.6881720430107652E-2"/>
        </c:manualLayout>
      </c:layout>
      <c:overlay val="0"/>
      <c:spPr>
        <a:noFill/>
        <a:ln w="25400">
          <a:noFill/>
        </a:ln>
      </c:spPr>
    </c:title>
    <c:autoTitleDeleted val="0"/>
    <c:plotArea>
      <c:layout>
        <c:manualLayout>
          <c:layoutTarget val="inner"/>
          <c:xMode val="edge"/>
          <c:yMode val="edge"/>
          <c:x val="6.8862376120380514E-2"/>
          <c:y val="0.1612911694134819"/>
          <c:w val="0.91916302038942677"/>
          <c:h val="0.57527220387774058"/>
        </c:manualLayout>
      </c:layout>
      <c:lineChart>
        <c:grouping val="standard"/>
        <c:varyColors val="0"/>
        <c:ser>
          <c:idx val="0"/>
          <c:order val="0"/>
          <c:tx>
            <c:v>Clima</c:v>
          </c:tx>
          <c:spPr>
            <a:ln w="25400">
              <a:solidFill>
                <a:schemeClr val="accent2"/>
              </a:solidFill>
              <a:prstDash val="solid"/>
            </a:ln>
          </c:spPr>
          <c:marker>
            <c:symbol val="none"/>
          </c:marker>
          <c:dLbls>
            <c:delete val="1"/>
          </c:dLbls>
          <c:cat>
            <c:strLit>
              <c:ptCount val="241"/>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2">
                <c:v>jul.21</c:v>
              </c:pt>
              <c:pt idx="223">
                <c:v> </c:v>
              </c:pt>
              <c:pt idx="224">
                <c:v> </c:v>
              </c:pt>
              <c:pt idx="225">
                <c:v> </c:v>
              </c:pt>
              <c:pt idx="226">
                <c:v> </c:v>
              </c:pt>
              <c:pt idx="227">
                <c:v> </c:v>
              </c:pt>
              <c:pt idx="228">
                <c:v>jan.22</c:v>
              </c:pt>
              <c:pt idx="229">
                <c:v> </c:v>
              </c:pt>
              <c:pt idx="231">
                <c:v> </c:v>
              </c:pt>
              <c:pt idx="232">
                <c:v> </c:v>
              </c:pt>
              <c:pt idx="233">
                <c:v> </c:v>
              </c:pt>
              <c:pt idx="234">
                <c:v> </c:v>
              </c:pt>
              <c:pt idx="235">
                <c:v> </c:v>
              </c:pt>
              <c:pt idx="236">
                <c:v> </c:v>
              </c:pt>
              <c:pt idx="237">
                <c:v> </c:v>
              </c:pt>
              <c:pt idx="238">
                <c:v> </c:v>
              </c:pt>
              <c:pt idx="239">
                <c:v> </c:v>
              </c:pt>
              <c:pt idx="240">
                <c:v> </c:v>
              </c:pt>
            </c:strLit>
          </c:cat>
          <c:val>
            <c:numLit>
              <c:formatCode>0.0</c:formatCode>
              <c:ptCount val="230"/>
              <c:pt idx="0">
                <c:v>-0.89544196285546751</c:v>
              </c:pt>
              <c:pt idx="1">
                <c:v>-0.91993324927465248</c:v>
              </c:pt>
              <c:pt idx="2">
                <c:v>-1.329631287027119</c:v>
              </c:pt>
              <c:pt idx="3">
                <c:v>-1.5065276252013704</c:v>
              </c:pt>
              <c:pt idx="4">
                <c:v>-1.7748695776774057</c:v>
              </c:pt>
              <c:pt idx="5">
                <c:v>-1.5044792407967966</c:v>
              </c:pt>
              <c:pt idx="6">
                <c:v>-1.1487231141939156</c:v>
              </c:pt>
              <c:pt idx="7">
                <c:v>-0.65860633482630393</c:v>
              </c:pt>
              <c:pt idx="8">
                <c:v>-0.42407953329110409</c:v>
              </c:pt>
              <c:pt idx="9">
                <c:v>-0.13303099308668628</c:v>
              </c:pt>
              <c:pt idx="10">
                <c:v>4.2531585587760219E-2</c:v>
              </c:pt>
              <c:pt idx="11">
                <c:v>0.24951299030417912</c:v>
              </c:pt>
              <c:pt idx="12">
                <c:v>0.32156541379532011</c:v>
              </c:pt>
              <c:pt idx="13">
                <c:v>0.16381000326215669</c:v>
              </c:pt>
              <c:pt idx="14">
                <c:v>4.4349561474907491E-2</c:v>
              </c:pt>
              <c:pt idx="15">
                <c:v>0.18057956068881204</c:v>
              </c:pt>
              <c:pt idx="16">
                <c:v>0.73544738065370019</c:v>
              </c:pt>
              <c:pt idx="17">
                <c:v>1.1558839503934699</c:v>
              </c:pt>
              <c:pt idx="18">
                <c:v>1.3701143729154004</c:v>
              </c:pt>
              <c:pt idx="19">
                <c:v>1.3654164711043557</c:v>
              </c:pt>
              <c:pt idx="20">
                <c:v>1.2056739868270756</c:v>
              </c:pt>
              <c:pt idx="21">
                <c:v>0.93749577491643166</c:v>
              </c:pt>
              <c:pt idx="22">
                <c:v>0.67286703752817845</c:v>
              </c:pt>
              <c:pt idx="23">
                <c:v>0.53117227712727189</c:v>
              </c:pt>
              <c:pt idx="24">
                <c:v>0.53859521400334864</c:v>
              </c:pt>
              <c:pt idx="25">
                <c:v>0.54143631714833584</c:v>
              </c:pt>
              <c:pt idx="26">
                <c:v>0.63732133760356291</c:v>
              </c:pt>
              <c:pt idx="27">
                <c:v>0.58605751724592203</c:v>
              </c:pt>
              <c:pt idx="28">
                <c:v>0.46498461549440773</c:v>
              </c:pt>
              <c:pt idx="29">
                <c:v>0.33863529041949991</c:v>
              </c:pt>
              <c:pt idx="30">
                <c:v>-0.11208144216142499</c:v>
              </c:pt>
              <c:pt idx="31">
                <c:v>-0.33088120383199005</c:v>
              </c:pt>
              <c:pt idx="32">
                <c:v>-0.53381194329710291</c:v>
              </c:pt>
              <c:pt idx="33">
                <c:v>-0.40709835434494801</c:v>
              </c:pt>
              <c:pt idx="34">
                <c:v>-0.43259956720041703</c:v>
              </c:pt>
              <c:pt idx="35">
                <c:v>3.4707679108824871E-2</c:v>
              </c:pt>
              <c:pt idx="36">
                <c:v>0.19096513484793079</c:v>
              </c:pt>
              <c:pt idx="37">
                <c:v>0.52465198184265915</c:v>
              </c:pt>
              <c:pt idx="38">
                <c:v>5.4153701028186729E-2</c:v>
              </c:pt>
              <c:pt idx="39">
                <c:v>0.20730073555026396</c:v>
              </c:pt>
              <c:pt idx="40">
                <c:v>9.6589503490181028E-2</c:v>
              </c:pt>
              <c:pt idx="41">
                <c:v>0.7838645506260119</c:v>
              </c:pt>
              <c:pt idx="42">
                <c:v>1.0932479298099007</c:v>
              </c:pt>
              <c:pt idx="43">
                <c:v>1.2735235724731011</c:v>
              </c:pt>
              <c:pt idx="44">
                <c:v>1.0712646737628693</c:v>
              </c:pt>
              <c:pt idx="45">
                <c:v>1.1354460513930009</c:v>
              </c:pt>
              <c:pt idx="46">
                <c:v>1.3287303283172942</c:v>
              </c:pt>
              <c:pt idx="47">
                <c:v>1.2262739985018902</c:v>
              </c:pt>
              <c:pt idx="48">
                <c:v>1.0621189274430822</c:v>
              </c:pt>
              <c:pt idx="49">
                <c:v>1.0188492777493035</c:v>
              </c:pt>
              <c:pt idx="50">
                <c:v>1.2161560582286148</c:v>
              </c:pt>
              <c:pt idx="51">
                <c:v>1.3470395036268306</c:v>
              </c:pt>
              <c:pt idx="52">
                <c:v>1.4852157476654941</c:v>
              </c:pt>
              <c:pt idx="53">
                <c:v>1.6158554101530431</c:v>
              </c:pt>
              <c:pt idx="54">
                <c:v>1.5890702612338676</c:v>
              </c:pt>
              <c:pt idx="55">
                <c:v>1.5728535808035411</c:v>
              </c:pt>
              <c:pt idx="56">
                <c:v>1.509009711311794</c:v>
              </c:pt>
              <c:pt idx="57">
                <c:v>1.5159995852710435</c:v>
              </c:pt>
              <c:pt idx="58">
                <c:v>1.5884237498897755</c:v>
              </c:pt>
              <c:pt idx="59">
                <c:v>1.6774772841115659</c:v>
              </c:pt>
              <c:pt idx="60">
                <c:v>1.6414542614604017</c:v>
              </c:pt>
              <c:pt idx="61">
                <c:v>1.597848785502358</c:v>
              </c:pt>
              <c:pt idx="62">
                <c:v>1.579834629181617</c:v>
              </c:pt>
              <c:pt idx="63">
                <c:v>1.579914342690494</c:v>
              </c:pt>
              <c:pt idx="64">
                <c:v>1.3840169106910045</c:v>
              </c:pt>
              <c:pt idx="65">
                <c:v>0.82994105141531771</c:v>
              </c:pt>
              <c:pt idx="66">
                <c:v>0.39234627230496194</c:v>
              </c:pt>
              <c:pt idx="67">
                <c:v>0.15467835797510365</c:v>
              </c:pt>
              <c:pt idx="68">
                <c:v>-0.12751813121266581</c:v>
              </c:pt>
              <c:pt idx="69">
                <c:v>-0.75445708995083782</c:v>
              </c:pt>
              <c:pt idx="70">
                <c:v>-1.8104864927058719</c:v>
              </c:pt>
              <c:pt idx="71">
                <c:v>-2.5389515897282333</c:v>
              </c:pt>
              <c:pt idx="72">
                <c:v>-3.0814066522895907</c:v>
              </c:pt>
              <c:pt idx="73">
                <c:v>-3.5864118984015514</c:v>
              </c:pt>
              <c:pt idx="74">
                <c:v>-3.8808334656669961</c:v>
              </c:pt>
              <c:pt idx="75">
                <c:v>-4.0857064355434822</c:v>
              </c:pt>
              <c:pt idx="76">
                <c:v>-3.6824729527603859</c:v>
              </c:pt>
              <c:pt idx="77">
                <c:v>-3.3288526637493514</c:v>
              </c:pt>
              <c:pt idx="78">
                <c:v>-2.6344423041778744</c:v>
              </c:pt>
              <c:pt idx="79">
                <c:v>-1.926668730853677</c:v>
              </c:pt>
              <c:pt idx="80">
                <c:v>-1.2515114886696681</c:v>
              </c:pt>
              <c:pt idx="81">
                <c:v>-0.68860736396303313</c:v>
              </c:pt>
              <c:pt idx="82">
                <c:v>-0.53075226604961356</c:v>
              </c:pt>
              <c:pt idx="83">
                <c:v>-0.36316284825156853</c:v>
              </c:pt>
              <c:pt idx="84">
                <c:v>-0.38187422168094975</c:v>
              </c:pt>
              <c:pt idx="85">
                <c:v>-0.42289976497354997</c:v>
              </c:pt>
              <c:pt idx="86">
                <c:v>-0.37760638225996512</c:v>
              </c:pt>
              <c:pt idx="87">
                <c:v>-0.10581326592167262</c:v>
              </c:pt>
              <c:pt idx="88">
                <c:v>0.10088266990076911</c:v>
              </c:pt>
              <c:pt idx="89">
                <c:v>0.13481303186270893</c:v>
              </c:pt>
              <c:pt idx="90">
                <c:v>-7.0188168922732247E-2</c:v>
              </c:pt>
              <c:pt idx="91">
                <c:v>-0.18273639719268986</c:v>
              </c:pt>
              <c:pt idx="92">
                <c:v>-0.23055344693033233</c:v>
              </c:pt>
              <c:pt idx="93">
                <c:v>-0.44450523245514528</c:v>
              </c:pt>
              <c:pt idx="94">
                <c:v>-0.55520288297583809</c:v>
              </c:pt>
              <c:pt idx="95">
                <c:v>-0.94077002632051854</c:v>
              </c:pt>
              <c:pt idx="96">
                <c:v>-1.0545889856361819</c:v>
              </c:pt>
              <c:pt idx="97">
                <c:v>-1.3108039069654214</c:v>
              </c:pt>
              <c:pt idx="98">
                <c:v>-1.4948550116399391</c:v>
              </c:pt>
              <c:pt idx="99">
                <c:v>-1.9928501603799282</c:v>
              </c:pt>
              <c:pt idx="100">
                <c:v>-2.4019326181176499</c:v>
              </c:pt>
              <c:pt idx="101">
                <c:v>-2.7417435040703175</c:v>
              </c:pt>
              <c:pt idx="102">
                <c:v>-2.8665037147952979</c:v>
              </c:pt>
              <c:pt idx="103">
                <c:v>-3.1060767411902015</c:v>
              </c:pt>
              <c:pt idx="104">
                <c:v>-3.4485324010454232</c:v>
              </c:pt>
              <c:pt idx="105">
                <c:v>-3.7144778161899281</c:v>
              </c:pt>
              <c:pt idx="106">
                <c:v>-4.1253488532390499</c:v>
              </c:pt>
              <c:pt idx="107">
                <c:v>-4.3998752664377934</c:v>
              </c:pt>
              <c:pt idx="108">
                <c:v>-4.7293679100775572</c:v>
              </c:pt>
              <c:pt idx="109">
                <c:v>-4.8184350960952766</c:v>
              </c:pt>
              <c:pt idx="110">
                <c:v>-4.8954602001121295</c:v>
              </c:pt>
              <c:pt idx="111">
                <c:v>-4.7277013285543825</c:v>
              </c:pt>
              <c:pt idx="112">
                <c:v>-4.7978023249506698</c:v>
              </c:pt>
              <c:pt idx="113">
                <c:v>-4.6662895987796844</c:v>
              </c:pt>
              <c:pt idx="114">
                <c:v>-4.7002868230319867</c:v>
              </c:pt>
              <c:pt idx="115">
                <c:v>-4.422008847403883</c:v>
              </c:pt>
              <c:pt idx="116">
                <c:v>-4.5710150297963565</c:v>
              </c:pt>
              <c:pt idx="117">
                <c:v>-4.8849194580961175</c:v>
              </c:pt>
              <c:pt idx="118">
                <c:v>-5.0571327827543717</c:v>
              </c:pt>
              <c:pt idx="119">
                <c:v>-4.9097108268672285</c:v>
              </c:pt>
              <c:pt idx="120">
                <c:v>-4.7505214638446587</c:v>
              </c:pt>
              <c:pt idx="121">
                <c:v>-4.6608823124502887</c:v>
              </c:pt>
              <c:pt idx="122">
                <c:v>-4.5316326335206725</c:v>
              </c:pt>
              <c:pt idx="123">
                <c:v>-4.2618077266855714</c:v>
              </c:pt>
              <c:pt idx="124">
                <c:v>-3.9310384495945332</c:v>
              </c:pt>
              <c:pt idx="125">
                <c:v>-3.5739979173276399</c:v>
              </c:pt>
              <c:pt idx="126">
                <c:v>-3.1677013584318394</c:v>
              </c:pt>
              <c:pt idx="127">
                <c:v>-2.6299452947364346</c:v>
              </c:pt>
              <c:pt idx="128">
                <c:v>-2.1684936487336675</c:v>
              </c:pt>
              <c:pt idx="129">
                <c:v>-1.7277769900774966</c:v>
              </c:pt>
              <c:pt idx="130">
                <c:v>-1.314270607368492</c:v>
              </c:pt>
              <c:pt idx="131">
                <c:v>-0.80461138286699008</c:v>
              </c:pt>
              <c:pt idx="132">
                <c:v>-0.39597273140880851</c:v>
              </c:pt>
              <c:pt idx="133">
                <c:v>-4.8639259298762991E-2</c:v>
              </c:pt>
              <c:pt idx="134">
                <c:v>0.18467150258387294</c:v>
              </c:pt>
              <c:pt idx="135">
                <c:v>0.27842844254475707</c:v>
              </c:pt>
              <c:pt idx="136">
                <c:v>0.36953486731707114</c:v>
              </c:pt>
              <c:pt idx="137">
                <c:v>0.44937848070645581</c:v>
              </c:pt>
              <c:pt idx="138">
                <c:v>0.68884021411791752</c:v>
              </c:pt>
              <c:pt idx="139">
                <c:v>0.81561874649860833</c:v>
              </c:pt>
              <c:pt idx="140">
                <c:v>0.84441506278218614</c:v>
              </c:pt>
              <c:pt idx="141">
                <c:v>0.98848003516967264</c:v>
              </c:pt>
              <c:pt idx="142">
                <c:v>0.92546633282888435</c:v>
              </c:pt>
              <c:pt idx="143">
                <c:v>0.90298347875605522</c:v>
              </c:pt>
              <c:pt idx="144">
                <c:v>1.0392734382143554</c:v>
              </c:pt>
              <c:pt idx="145">
                <c:v>1.0750094514008106</c:v>
              </c:pt>
              <c:pt idx="146">
                <c:v>1.3168644639280607</c:v>
              </c:pt>
              <c:pt idx="147">
                <c:v>1.4256555596557468</c:v>
              </c:pt>
              <c:pt idx="148">
                <c:v>1.751745223094862</c:v>
              </c:pt>
              <c:pt idx="149">
                <c:v>1.8061469496116405</c:v>
              </c:pt>
              <c:pt idx="150">
                <c:v>1.8598380083633019</c:v>
              </c:pt>
              <c:pt idx="151">
                <c:v>1.851474649238521</c:v>
              </c:pt>
              <c:pt idx="152">
                <c:v>1.9039628488790168</c:v>
              </c:pt>
              <c:pt idx="153">
                <c:v>1.6964655787003009</c:v>
              </c:pt>
              <c:pt idx="154">
                <c:v>1.572785132752694</c:v>
              </c:pt>
              <c:pt idx="155">
                <c:v>1.4706630690058473</c:v>
              </c:pt>
              <c:pt idx="156">
                <c:v>1.5026386193449106</c:v>
              </c:pt>
              <c:pt idx="157">
                <c:v>1.4529397295402</c:v>
              </c:pt>
              <c:pt idx="158">
                <c:v>1.4463346442447447</c:v>
              </c:pt>
              <c:pt idx="159">
                <c:v>1.5710377101182897</c:v>
              </c:pt>
              <c:pt idx="160">
                <c:v>1.547777902964989</c:v>
              </c:pt>
              <c:pt idx="161">
                <c:v>1.5389244556619126</c:v>
              </c:pt>
              <c:pt idx="162">
                <c:v>1.4652407184400909</c:v>
              </c:pt>
              <c:pt idx="163">
                <c:v>1.6258139112039223</c:v>
              </c:pt>
              <c:pt idx="164">
                <c:v>1.6929062260640073</c:v>
              </c:pt>
              <c:pt idx="165">
                <c:v>1.722004521688475</c:v>
              </c:pt>
              <c:pt idx="166">
                <c:v>1.7838497411995982</c:v>
              </c:pt>
              <c:pt idx="167">
                <c:v>1.9112178691028703</c:v>
              </c:pt>
              <c:pt idx="168">
                <c:v>2.0283471996901152</c:v>
              </c:pt>
              <c:pt idx="169">
                <c:v>2.173115218571863</c:v>
              </c:pt>
              <c:pt idx="170">
                <c:v>2.2556326212408759</c:v>
              </c:pt>
              <c:pt idx="171">
                <c:v>2.4158639731479195</c:v>
              </c:pt>
              <c:pt idx="172">
                <c:v>2.4983628916001397</c:v>
              </c:pt>
              <c:pt idx="173">
                <c:v>2.6098935644599996</c:v>
              </c:pt>
              <c:pt idx="174">
                <c:v>2.620803547575997</c:v>
              </c:pt>
              <c:pt idx="175">
                <c:v>2.5250021959686024</c:v>
              </c:pt>
              <c:pt idx="176">
                <c:v>2.5918998063024508</c:v>
              </c:pt>
              <c:pt idx="177">
                <c:v>2.6500812266979459</c:v>
              </c:pt>
              <c:pt idx="178">
                <c:v>2.7677326542923555</c:v>
              </c:pt>
              <c:pt idx="179">
                <c:v>2.7563217320646345</c:v>
              </c:pt>
              <c:pt idx="180">
                <c:v>2.7474170043432689</c:v>
              </c:pt>
              <c:pt idx="181">
                <c:v>2.6994139581340795</c:v>
              </c:pt>
              <c:pt idx="182">
                <c:v>2.6459041504438128</c:v>
              </c:pt>
              <c:pt idx="183">
                <c:v>2.5679629394067809</c:v>
              </c:pt>
              <c:pt idx="184">
                <c:v>2.5714265876617444</c:v>
              </c:pt>
              <c:pt idx="185">
                <c:v>2.620181820287498</c:v>
              </c:pt>
              <c:pt idx="186">
                <c:v>2.6084559649828405</c:v>
              </c:pt>
              <c:pt idx="187">
                <c:v>2.6754642924767751</c:v>
              </c:pt>
              <c:pt idx="188">
                <c:v>2.6110352872879874</c:v>
              </c:pt>
              <c:pt idx="189">
                <c:v>2.6260737417953592</c:v>
              </c:pt>
              <c:pt idx="190">
                <c:v>2.5582721030939259</c:v>
              </c:pt>
              <c:pt idx="191">
                <c:v>2.6311860689104765</c:v>
              </c:pt>
              <c:pt idx="192">
                <c:v>2.6494639299170966</c:v>
              </c:pt>
              <c:pt idx="193">
                <c:v>2.8103081597158774</c:v>
              </c:pt>
              <c:pt idx="194">
                <c:v>2.7717246892683716</c:v>
              </c:pt>
              <c:pt idx="195">
                <c:v>2.6891589583609448</c:v>
              </c:pt>
              <c:pt idx="196">
                <c:v>2.4233566308570023</c:v>
              </c:pt>
              <c:pt idx="197">
                <c:v>2.3466366691165566</c:v>
              </c:pt>
              <c:pt idx="198">
                <c:v>2.2866591217827961</c:v>
              </c:pt>
              <c:pt idx="199">
                <c:v>2.2007687586407396</c:v>
              </c:pt>
              <c:pt idx="200">
                <c:v>2.0382797494315463</c:v>
              </c:pt>
              <c:pt idx="201">
                <c:v>1.9009391827014048</c:v>
              </c:pt>
              <c:pt idx="202">
                <c:v>1.9797377379725971</c:v>
              </c:pt>
              <c:pt idx="203">
                <c:v>2.0017426192980299</c:v>
              </c:pt>
              <c:pt idx="204">
                <c:v>2.1831134940402555</c:v>
              </c:pt>
              <c:pt idx="205">
                <c:v>2.2631155506328287</c:v>
              </c:pt>
              <c:pt idx="206">
                <c:v>1.8878333377041372</c:v>
              </c:pt>
              <c:pt idx="207">
                <c:v>-1.2711789725849909</c:v>
              </c:pt>
              <c:pt idx="208">
                <c:v>-4.4297416455742562</c:v>
              </c:pt>
              <c:pt idx="209">
                <c:v>-6.0219933501254115</c:v>
              </c:pt>
              <c:pt idx="210">
                <c:v>-4.4454132835319813</c:v>
              </c:pt>
              <c:pt idx="211">
                <c:v>-2.4864851917927124</c:v>
              </c:pt>
              <c:pt idx="212">
                <c:v>-1.5033348816718619</c:v>
              </c:pt>
              <c:pt idx="213">
                <c:v>-0.80696896202885127</c:v>
              </c:pt>
              <c:pt idx="214">
                <c:v>-0.85391103531519308</c:v>
              </c:pt>
              <c:pt idx="215">
                <c:v>-0.83249300067790644</c:v>
              </c:pt>
              <c:pt idx="216">
                <c:v>-1.1542206244902911</c:v>
              </c:pt>
              <c:pt idx="217">
                <c:v>-1.5012422718145069</c:v>
              </c:pt>
              <c:pt idx="218">
                <c:v>-1.5307594053566667</c:v>
              </c:pt>
              <c:pt idx="219">
                <c:v>-0.84044490471545563</c:v>
              </c:pt>
              <c:pt idx="220">
                <c:v>0.53835539270031507</c:v>
              </c:pt>
              <c:pt idx="221">
                <c:v>1.6162175731997914</c:v>
              </c:pt>
              <c:pt idx="222">
                <c:v>1.8327170667116952</c:v>
              </c:pt>
              <c:pt idx="223">
                <c:v>1.8885237435903555</c:v>
              </c:pt>
              <c:pt idx="224">
                <c:v>1.6887181837866485</c:v>
              </c:pt>
              <c:pt idx="225">
                <c:v>2.0301160672363938</c:v>
              </c:pt>
              <c:pt idx="226">
                <c:v>2.0035681533434531</c:v>
              </c:pt>
              <c:pt idx="227">
                <c:v>2.1035292344816661</c:v>
              </c:pt>
              <c:pt idx="228">
                <c:v>1.9119288516428756</c:v>
              </c:pt>
              <c:pt idx="229">
                <c:v>2.1059811427040396</c:v>
              </c:pt>
            </c:numLit>
          </c:val>
          <c:smooth val="0"/>
          <c:extLst>
            <c:ext xmlns:c16="http://schemas.microsoft.com/office/drawing/2014/chart" uri="{C3380CC4-5D6E-409C-BE32-E72D297353CC}">
              <c16:uniqueId val="{00000000-22F6-47D2-8222-D2BCD1DCB61A}"/>
            </c:ext>
          </c:extLst>
        </c:ser>
        <c:dLbls>
          <c:showLegendKey val="0"/>
          <c:showVal val="0"/>
          <c:showCatName val="0"/>
          <c:showSerName val="1"/>
          <c:showPercent val="0"/>
          <c:showBubbleSize val="0"/>
        </c:dLbls>
        <c:smooth val="0"/>
        <c:axId val="431926272"/>
        <c:axId val="431963136"/>
      </c:lineChart>
      <c:catAx>
        <c:axId val="431926272"/>
        <c:scaling>
          <c:orientation val="minMax"/>
        </c:scaling>
        <c:delete val="0"/>
        <c:axPos val="b"/>
        <c:title>
          <c:tx>
            <c:rich>
              <a:bodyPr/>
              <a:lstStyle/>
              <a:p>
                <a:pPr>
                  <a:defRPr sz="600" b="0" i="0" u="none" strike="noStrike" baseline="0">
                    <a:solidFill>
                      <a:schemeClr val="tx2"/>
                    </a:solidFill>
                    <a:latin typeface="Arial"/>
                    <a:ea typeface="Arial"/>
                    <a:cs typeface="Arial"/>
                  </a:defRPr>
                </a:pPr>
                <a:r>
                  <a:rPr lang="pt-PT" baseline="0">
                    <a:solidFill>
                      <a:schemeClr val="tx2"/>
                    </a:solidFill>
                  </a:rPr>
                  <a:t>fonte: INE: ICIT, ICCOP, ICC e ICS. </a:t>
                </a:r>
              </a:p>
            </c:rich>
          </c:tx>
          <c:layout>
            <c:manualLayout>
              <c:xMode val="edge"/>
              <c:yMode val="edge"/>
              <c:x val="1.4970059880239521E-2"/>
              <c:y val="0.91935935427426407"/>
            </c:manualLayout>
          </c:layout>
          <c:overlay val="0"/>
          <c:spPr>
            <a:noFill/>
            <a:ln w="25400">
              <a:noFill/>
            </a:ln>
          </c:spPr>
        </c:title>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431963136"/>
        <c:crosses val="autoZero"/>
        <c:auto val="1"/>
        <c:lblAlgn val="ctr"/>
        <c:lblOffset val="100"/>
        <c:tickLblSkip val="1"/>
        <c:tickMarkSkip val="1"/>
        <c:noMultiLvlLbl val="0"/>
      </c:catAx>
      <c:valAx>
        <c:axId val="431963136"/>
        <c:scaling>
          <c:orientation val="minMax"/>
          <c:max val="6"/>
          <c:min val="-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431926272"/>
        <c:crosses val="autoZero"/>
        <c:crossBetween val="between"/>
        <c:maj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chemeClr val="accent6"/>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desemprego registado, no final do período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 estrangeiros ...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21021053219413868"/>
          <c:y val="2.7932997139402602E-2"/>
        </c:manualLayout>
      </c:layout>
      <c:overlay val="0"/>
      <c:spPr>
        <a:noFill/>
        <a:ln w="25400">
          <a:noFill/>
        </a:ln>
      </c:spPr>
    </c:title>
    <c:autoTitleDeleted val="0"/>
    <c:plotArea>
      <c:layout>
        <c:manualLayout>
          <c:layoutTarget val="inner"/>
          <c:xMode val="edge"/>
          <c:yMode val="edge"/>
          <c:x val="7.5987841945288834E-2"/>
          <c:y val="0.2471916893206014"/>
          <c:w val="0.91185410334346562"/>
          <c:h val="0.47752939982392806"/>
        </c:manualLayout>
      </c:layout>
      <c:lineChart>
        <c:grouping val="standard"/>
        <c:varyColors val="0"/>
        <c:ser>
          <c:idx val="0"/>
          <c:order val="0"/>
          <c:tx>
            <c:v>dr estrangeiros</c:v>
          </c:tx>
          <c:spPr>
            <a:ln w="25400">
              <a:solidFill>
                <a:schemeClr val="accent2"/>
              </a:solidFill>
              <a:prstDash val="solid"/>
            </a:ln>
          </c:spPr>
          <c:marker>
            <c:symbol val="none"/>
          </c:marker>
          <c:cat>
            <c:strLit>
              <c:ptCount val="241"/>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2">
                <c:v>jul.21</c:v>
              </c:pt>
              <c:pt idx="223">
                <c:v> </c:v>
              </c:pt>
              <c:pt idx="224">
                <c:v> </c:v>
              </c:pt>
              <c:pt idx="225">
                <c:v> </c:v>
              </c:pt>
              <c:pt idx="226">
                <c:v> </c:v>
              </c:pt>
              <c:pt idx="227">
                <c:v> </c:v>
              </c:pt>
              <c:pt idx="228">
                <c:v>jan.22</c:v>
              </c:pt>
              <c:pt idx="229">
                <c:v> </c:v>
              </c:pt>
              <c:pt idx="231">
                <c:v> </c:v>
              </c:pt>
              <c:pt idx="232">
                <c:v> </c:v>
              </c:pt>
              <c:pt idx="233">
                <c:v> </c:v>
              </c:pt>
              <c:pt idx="234">
                <c:v> </c:v>
              </c:pt>
              <c:pt idx="235">
                <c:v> </c:v>
              </c:pt>
              <c:pt idx="236">
                <c:v> </c:v>
              </c:pt>
              <c:pt idx="237">
                <c:v> </c:v>
              </c:pt>
              <c:pt idx="238">
                <c:v> </c:v>
              </c:pt>
              <c:pt idx="239">
                <c:v> </c:v>
              </c:pt>
              <c:pt idx="240">
                <c:v> </c:v>
              </c:pt>
            </c:strLit>
          </c:cat>
          <c:val>
            <c:numLit>
              <c:formatCode>0.000</c:formatCode>
              <c:ptCount val="234"/>
              <c:pt idx="0">
                <c:v>16.388999999999999</c:v>
              </c:pt>
              <c:pt idx="1">
                <c:v>17.131</c:v>
              </c:pt>
              <c:pt idx="2">
                <c:v>17.760999999999999</c:v>
              </c:pt>
              <c:pt idx="3">
                <c:v>17.834</c:v>
              </c:pt>
              <c:pt idx="4">
                <c:v>17.29</c:v>
              </c:pt>
              <c:pt idx="5">
                <c:v>16.898</c:v>
              </c:pt>
              <c:pt idx="6">
                <c:v>16.498999999999999</c:v>
              </c:pt>
              <c:pt idx="7">
                <c:v>16.010000000000002</c:v>
              </c:pt>
              <c:pt idx="8">
                <c:v>16.484999999999999</c:v>
              </c:pt>
              <c:pt idx="9">
                <c:v>17.206</c:v>
              </c:pt>
              <c:pt idx="10">
                <c:v>18.184999999999999</c:v>
              </c:pt>
              <c:pt idx="11">
                <c:v>18.393000000000001</c:v>
              </c:pt>
              <c:pt idx="12">
                <c:v>18.734999999999999</c:v>
              </c:pt>
              <c:pt idx="13">
                <c:v>18.937999999999999</c:v>
              </c:pt>
              <c:pt idx="14">
                <c:v>18.919</c:v>
              </c:pt>
              <c:pt idx="15">
                <c:v>18.533000000000001</c:v>
              </c:pt>
              <c:pt idx="16">
                <c:v>17.831</c:v>
              </c:pt>
              <c:pt idx="17">
                <c:v>17.315999999999999</c:v>
              </c:pt>
              <c:pt idx="18">
                <c:v>17.151</c:v>
              </c:pt>
              <c:pt idx="19">
                <c:v>17.212</c:v>
              </c:pt>
              <c:pt idx="20">
                <c:v>17.617999999999999</c:v>
              </c:pt>
              <c:pt idx="21">
                <c:v>18.399999999999999</c:v>
              </c:pt>
              <c:pt idx="22">
                <c:v>19.631</c:v>
              </c:pt>
              <c:pt idx="23">
                <c:v>20.036000000000001</c:v>
              </c:pt>
              <c:pt idx="24">
                <c:v>20.792000000000002</c:v>
              </c:pt>
              <c:pt idx="25">
                <c:v>21.152999999999999</c:v>
              </c:pt>
              <c:pt idx="26">
                <c:v>21.28</c:v>
              </c:pt>
              <c:pt idx="27">
                <c:v>21.059000000000001</c:v>
              </c:pt>
              <c:pt idx="28">
                <c:v>20.239999999999998</c:v>
              </c:pt>
              <c:pt idx="29">
                <c:v>19.760000000000002</c:v>
              </c:pt>
              <c:pt idx="30">
                <c:v>19.376000000000001</c:v>
              </c:pt>
              <c:pt idx="31">
                <c:v>19.227</c:v>
              </c:pt>
              <c:pt idx="32">
                <c:v>19.681000000000001</c:v>
              </c:pt>
              <c:pt idx="33">
                <c:v>20.341000000000001</c:v>
              </c:pt>
              <c:pt idx="34">
                <c:v>21.381</c:v>
              </c:pt>
              <c:pt idx="35">
                <c:v>21.57</c:v>
              </c:pt>
              <c:pt idx="36">
                <c:v>22.484999999999999</c:v>
              </c:pt>
              <c:pt idx="37">
                <c:v>22.620999999999999</c:v>
              </c:pt>
              <c:pt idx="38">
                <c:v>22.006</c:v>
              </c:pt>
              <c:pt idx="39">
                <c:v>21.47</c:v>
              </c:pt>
              <c:pt idx="40">
                <c:v>20.838999999999999</c:v>
              </c:pt>
              <c:pt idx="41">
                <c:v>20.100000000000001</c:v>
              </c:pt>
              <c:pt idx="42">
                <c:v>19.398</c:v>
              </c:pt>
              <c:pt idx="43">
                <c:v>19.061</c:v>
              </c:pt>
              <c:pt idx="44">
                <c:v>19.367000000000001</c:v>
              </c:pt>
              <c:pt idx="45">
                <c:v>20.341999999999999</c:v>
              </c:pt>
              <c:pt idx="46">
                <c:v>21.715</c:v>
              </c:pt>
              <c:pt idx="47">
                <c:v>21.672999999999998</c:v>
              </c:pt>
              <c:pt idx="48">
                <c:v>22.158000000000001</c:v>
              </c:pt>
              <c:pt idx="49">
                <c:v>22.187999999999999</c:v>
              </c:pt>
              <c:pt idx="50">
                <c:v>21.812000000000001</c:v>
              </c:pt>
              <c:pt idx="51">
                <c:v>20.263999999999999</c:v>
              </c:pt>
              <c:pt idx="52">
                <c:v>18.646000000000001</c:v>
              </c:pt>
              <c:pt idx="53">
                <c:v>18.143999999999998</c:v>
              </c:pt>
              <c:pt idx="54">
                <c:v>17.896999999999998</c:v>
              </c:pt>
              <c:pt idx="55">
                <c:v>17.408999999999999</c:v>
              </c:pt>
              <c:pt idx="56">
                <c:v>17.971</c:v>
              </c:pt>
              <c:pt idx="57">
                <c:v>18.82</c:v>
              </c:pt>
              <c:pt idx="58">
                <c:v>19.652999999999999</c:v>
              </c:pt>
              <c:pt idx="59">
                <c:v>19.510999999999999</c:v>
              </c:pt>
              <c:pt idx="60">
                <c:v>20.337</c:v>
              </c:pt>
              <c:pt idx="61">
                <c:v>20.754000000000001</c:v>
              </c:pt>
              <c:pt idx="62">
                <c:v>20.387</c:v>
              </c:pt>
              <c:pt idx="63">
                <c:v>19.956</c:v>
              </c:pt>
              <c:pt idx="64">
                <c:v>19.513999999999999</c:v>
              </c:pt>
              <c:pt idx="65">
                <c:v>19.492999999999999</c:v>
              </c:pt>
              <c:pt idx="66">
                <c:v>19.030999999999999</c:v>
              </c:pt>
              <c:pt idx="67">
                <c:v>19.100000000000001</c:v>
              </c:pt>
              <c:pt idx="68">
                <c:v>19.617000000000001</c:v>
              </c:pt>
              <c:pt idx="69">
                <c:v>20.902000000000001</c:v>
              </c:pt>
              <c:pt idx="70">
                <c:v>23.125</c:v>
              </c:pt>
              <c:pt idx="71">
                <c:v>24.202999999999999</c:v>
              </c:pt>
              <c:pt idx="72">
                <c:v>27.81</c:v>
              </c:pt>
              <c:pt idx="73">
                <c:v>30.754000000000001</c:v>
              </c:pt>
              <c:pt idx="74">
                <c:v>32.594999999999999</c:v>
              </c:pt>
              <c:pt idx="75">
                <c:v>33.633000000000003</c:v>
              </c:pt>
              <c:pt idx="76">
                <c:v>33.131</c:v>
              </c:pt>
              <c:pt idx="77">
                <c:v>32.700000000000003</c:v>
              </c:pt>
              <c:pt idx="78">
                <c:v>32.155000000000001</c:v>
              </c:pt>
              <c:pt idx="79">
                <c:v>31.524999999999999</c:v>
              </c:pt>
              <c:pt idx="80">
                <c:v>32.326000000000001</c:v>
              </c:pt>
              <c:pt idx="81">
                <c:v>34.146000000000001</c:v>
              </c:pt>
              <c:pt idx="82">
                <c:v>36.079000000000001</c:v>
              </c:pt>
              <c:pt idx="83">
                <c:v>36.442</c:v>
              </c:pt>
              <c:pt idx="84">
                <c:v>39.527999999999999</c:v>
              </c:pt>
              <c:pt idx="85">
                <c:v>40.128</c:v>
              </c:pt>
              <c:pt idx="86">
                <c:v>41.216000000000001</c:v>
              </c:pt>
              <c:pt idx="87">
                <c:v>40.606999999999999</c:v>
              </c:pt>
              <c:pt idx="88">
                <c:v>38.798000000000002</c:v>
              </c:pt>
              <c:pt idx="89">
                <c:v>37.19</c:v>
              </c:pt>
              <c:pt idx="90">
                <c:v>35.759</c:v>
              </c:pt>
              <c:pt idx="91">
                <c:v>34.718000000000004</c:v>
              </c:pt>
              <c:pt idx="92">
                <c:v>35</c:v>
              </c:pt>
              <c:pt idx="93">
                <c:v>35.823</c:v>
              </c:pt>
              <c:pt idx="94">
                <c:v>36.856000000000002</c:v>
              </c:pt>
              <c:pt idx="95">
                <c:v>36.496000000000002</c:v>
              </c:pt>
              <c:pt idx="96">
                <c:v>37.914000000000001</c:v>
              </c:pt>
              <c:pt idx="97">
                <c:v>37.963000000000001</c:v>
              </c:pt>
              <c:pt idx="98">
                <c:v>37.704000000000001</c:v>
              </c:pt>
              <c:pt idx="99">
                <c:v>36.465000000000003</c:v>
              </c:pt>
              <c:pt idx="100">
                <c:v>35.322000000000003</c:v>
              </c:pt>
              <c:pt idx="101">
                <c:v>33.807000000000002</c:v>
              </c:pt>
              <c:pt idx="102">
                <c:v>32.817</c:v>
              </c:pt>
              <c:pt idx="103">
                <c:v>32.463999999999999</c:v>
              </c:pt>
              <c:pt idx="104">
                <c:v>33.67</c:v>
              </c:pt>
              <c:pt idx="105">
                <c:v>35.363</c:v>
              </c:pt>
              <c:pt idx="106">
                <c:v>37.819000000000003</c:v>
              </c:pt>
              <c:pt idx="107">
                <c:v>38.802999999999997</c:v>
              </c:pt>
              <c:pt idx="108">
                <c:v>41.3</c:v>
              </c:pt>
              <c:pt idx="109">
                <c:v>42.3</c:v>
              </c:pt>
              <c:pt idx="110">
                <c:v>42.9</c:v>
              </c:pt>
              <c:pt idx="111">
                <c:v>42.2</c:v>
              </c:pt>
              <c:pt idx="112">
                <c:v>40.799999999999997</c:v>
              </c:pt>
              <c:pt idx="113">
                <c:v>40.799999999999997</c:v>
              </c:pt>
              <c:pt idx="114">
                <c:v>39.200000000000003</c:v>
              </c:pt>
              <c:pt idx="115">
                <c:v>38.700000000000003</c:v>
              </c:pt>
              <c:pt idx="116">
                <c:v>39</c:v>
              </c:pt>
              <c:pt idx="117">
                <c:v>40.5</c:v>
              </c:pt>
              <c:pt idx="118">
                <c:v>41.5</c:v>
              </c:pt>
              <c:pt idx="119">
                <c:v>41.5</c:v>
              </c:pt>
              <c:pt idx="120">
                <c:v>43.326999999999998</c:v>
              </c:pt>
              <c:pt idx="121">
                <c:v>43.732999999999997</c:v>
              </c:pt>
              <c:pt idx="122">
                <c:v>42.698</c:v>
              </c:pt>
              <c:pt idx="123">
                <c:v>41.280999999999999</c:v>
              </c:pt>
              <c:pt idx="124">
                <c:v>38.317</c:v>
              </c:pt>
              <c:pt idx="125">
                <c:v>36.679000000000002</c:v>
              </c:pt>
              <c:pt idx="126">
                <c:v>35.201999999999998</c:v>
              </c:pt>
              <c:pt idx="127">
                <c:v>33.832000000000001</c:v>
              </c:pt>
              <c:pt idx="128">
                <c:v>33.735999999999997</c:v>
              </c:pt>
              <c:pt idx="129">
                <c:v>34.390999999999998</c:v>
              </c:pt>
              <c:pt idx="130">
                <c:v>35.14</c:v>
              </c:pt>
              <c:pt idx="131">
                <c:v>34.968000000000004</c:v>
              </c:pt>
              <c:pt idx="132">
                <c:v>36.104999999999997</c:v>
              </c:pt>
              <c:pt idx="133">
                <c:v>36.338000000000001</c:v>
              </c:pt>
              <c:pt idx="134">
                <c:v>35.771999999999998</c:v>
              </c:pt>
              <c:pt idx="135">
                <c:v>33.590000000000003</c:v>
              </c:pt>
              <c:pt idx="136">
                <c:v>31.253</c:v>
              </c:pt>
              <c:pt idx="137">
                <c:v>29.228999999999999</c:v>
              </c:pt>
              <c:pt idx="138">
                <c:v>29.228999999999999</c:v>
              </c:pt>
              <c:pt idx="139">
                <c:v>27.5</c:v>
              </c:pt>
              <c:pt idx="140">
                <c:v>27.024000000000001</c:v>
              </c:pt>
              <c:pt idx="141">
                <c:v>27.509</c:v>
              </c:pt>
              <c:pt idx="142">
                <c:v>28.446999999999999</c:v>
              </c:pt>
              <c:pt idx="143">
                <c:v>27.815000000000001</c:v>
              </c:pt>
              <c:pt idx="144">
                <c:v>29.155999999999999</c:v>
              </c:pt>
              <c:pt idx="145">
                <c:v>29.009</c:v>
              </c:pt>
              <c:pt idx="146">
                <c:v>28.292999999999999</c:v>
              </c:pt>
              <c:pt idx="147">
                <c:v>26.797999999999998</c:v>
              </c:pt>
              <c:pt idx="148">
                <c:v>25.155999999999999</c:v>
              </c:pt>
              <c:pt idx="149">
                <c:v>23.18</c:v>
              </c:pt>
              <c:pt idx="150">
                <c:v>21.992999999999999</c:v>
              </c:pt>
              <c:pt idx="151">
                <c:v>21.29</c:v>
              </c:pt>
              <c:pt idx="152">
                <c:v>21.986999999999998</c:v>
              </c:pt>
              <c:pt idx="153">
                <c:v>23.488</c:v>
              </c:pt>
              <c:pt idx="154">
                <c:v>25.074999999999999</c:v>
              </c:pt>
              <c:pt idx="155">
                <c:v>25.164999999999999</c:v>
              </c:pt>
              <c:pt idx="156">
                <c:v>26.43</c:v>
              </c:pt>
              <c:pt idx="157">
                <c:v>26.911000000000001</c:v>
              </c:pt>
              <c:pt idx="158">
                <c:v>26.292000000000002</c:v>
              </c:pt>
              <c:pt idx="159">
                <c:v>24.832000000000001</c:v>
              </c:pt>
              <c:pt idx="160">
                <c:v>22.792000000000002</c:v>
              </c:pt>
              <c:pt idx="161">
                <c:v>21.03</c:v>
              </c:pt>
              <c:pt idx="162">
                <c:v>19.891999999999999</c:v>
              </c:pt>
              <c:pt idx="163">
                <c:v>19.463000000000001</c:v>
              </c:pt>
              <c:pt idx="164">
                <c:v>19.338999999999999</c:v>
              </c:pt>
              <c:pt idx="165">
                <c:v>20.108000000000001</c:v>
              </c:pt>
              <c:pt idx="166">
                <c:v>21.564</c:v>
              </c:pt>
              <c:pt idx="167">
                <c:v>21.448</c:v>
              </c:pt>
              <c:pt idx="168">
                <c:v>22.411999999999999</c:v>
              </c:pt>
              <c:pt idx="169">
                <c:v>21.803999999999998</c:v>
              </c:pt>
              <c:pt idx="170">
                <c:v>20.495999999999999</c:v>
              </c:pt>
              <c:pt idx="171">
                <c:v>18.724</c:v>
              </c:pt>
              <c:pt idx="172">
                <c:v>18.724</c:v>
              </c:pt>
              <c:pt idx="173">
                <c:v>16.57</c:v>
              </c:pt>
              <c:pt idx="174">
                <c:v>16.056999999999999</c:v>
              </c:pt>
              <c:pt idx="175">
                <c:v>15.147</c:v>
              </c:pt>
              <c:pt idx="176">
                <c:v>15.574</c:v>
              </c:pt>
              <c:pt idx="177">
                <c:v>15.989000000000001</c:v>
              </c:pt>
              <c:pt idx="178">
                <c:v>17.916</c:v>
              </c:pt>
              <c:pt idx="179">
                <c:v>18.248000000000001</c:v>
              </c:pt>
              <c:pt idx="180">
                <c:v>19.309000000000001</c:v>
              </c:pt>
              <c:pt idx="181">
                <c:v>18.827000000000002</c:v>
              </c:pt>
              <c:pt idx="182">
                <c:v>16.629000000000001</c:v>
              </c:pt>
              <c:pt idx="183">
                <c:v>16.103999999999999</c:v>
              </c:pt>
              <c:pt idx="184">
                <c:v>14.664999999999999</c:v>
              </c:pt>
              <c:pt idx="185">
                <c:v>14.048</c:v>
              </c:pt>
              <c:pt idx="186">
                <c:v>13.597</c:v>
              </c:pt>
              <c:pt idx="187">
                <c:v>13.673999999999999</c:v>
              </c:pt>
              <c:pt idx="188">
                <c:v>13.842000000000001</c:v>
              </c:pt>
              <c:pt idx="189">
                <c:v>14.349</c:v>
              </c:pt>
              <c:pt idx="190">
                <c:v>16.716000000000001</c:v>
              </c:pt>
              <c:pt idx="191">
                <c:v>17.338999999999999</c:v>
              </c:pt>
              <c:pt idx="192" formatCode="General">
                <c:v>18.920000000000002</c:v>
              </c:pt>
              <c:pt idx="193" formatCode="General">
                <c:v>18.550999999999998</c:v>
              </c:pt>
              <c:pt idx="194" formatCode="General">
                <c:v>17.524999999999999</c:v>
              </c:pt>
              <c:pt idx="195" formatCode="General">
                <c:v>15.965999999999999</c:v>
              </c:pt>
              <c:pt idx="196" formatCode="General">
                <c:v>15.129</c:v>
              </c:pt>
              <c:pt idx="197" formatCode="General">
                <c:v>14.252000000000001</c:v>
              </c:pt>
              <c:pt idx="198" formatCode="General">
                <c:v>13.898</c:v>
              </c:pt>
              <c:pt idx="199" formatCode="General">
                <c:v>13.952999999999999</c:v>
              </c:pt>
              <c:pt idx="200" formatCode="General">
                <c:v>14.304</c:v>
              </c:pt>
              <c:pt idx="201" formatCode="General">
                <c:v>15.401</c:v>
              </c:pt>
              <c:pt idx="202" formatCode="General">
                <c:v>15.401</c:v>
              </c:pt>
              <c:pt idx="203">
                <c:v>19.12</c:v>
              </c:pt>
              <c:pt idx="204" formatCode="#,##0.000">
                <c:v>20.645</c:v>
              </c:pt>
              <c:pt idx="205" formatCode="#,##0.000">
                <c:v>20.312000000000001</c:v>
              </c:pt>
              <c:pt idx="206" formatCode="#,##0.000">
                <c:v>23.643999999999998</c:v>
              </c:pt>
              <c:pt idx="207" formatCode="#,##0.000">
                <c:v>33.238</c:v>
              </c:pt>
              <c:pt idx="208" formatCode="#,##0.000">
                <c:v>33.238</c:v>
              </c:pt>
              <c:pt idx="209" formatCode="#,##0.000">
                <c:v>37.093000000000004</c:v>
              </c:pt>
              <c:pt idx="210" formatCode="#,##0.000">
                <c:v>36.911999999999999</c:v>
              </c:pt>
              <c:pt idx="211" formatCode="#,##0.000">
                <c:v>35.755000000000003</c:v>
              </c:pt>
              <c:pt idx="212" formatCode="#,##0.000">
                <c:v>34.609000000000002</c:v>
              </c:pt>
              <c:pt idx="213" formatCode="#,##0.000">
                <c:v>36.552</c:v>
              </c:pt>
              <c:pt idx="214" formatCode="#,##0.000">
                <c:v>37.972999999999999</c:v>
              </c:pt>
              <c:pt idx="215" formatCode="#,##0.000">
                <c:v>39.292000000000002</c:v>
              </c:pt>
              <c:pt idx="216" formatCode="#,##0.000">
                <c:v>42.158000000000001</c:v>
              </c:pt>
              <c:pt idx="217" formatCode="#,##0.000">
                <c:v>43.646000000000001</c:v>
              </c:pt>
              <c:pt idx="218" formatCode="#,##0.000">
                <c:v>44.618000000000002</c:v>
              </c:pt>
              <c:pt idx="219" formatCode="#,##0.000">
                <c:v>43.689</c:v>
              </c:pt>
              <c:pt idx="220" formatCode="#,##0.000">
                <c:v>39.906999999999996</c:v>
              </c:pt>
              <c:pt idx="221" formatCode="#,##0.000">
                <c:v>35.536000000000001</c:v>
              </c:pt>
              <c:pt idx="222" formatCode="#,##0.000">
                <c:v>33.155000000000001</c:v>
              </c:pt>
              <c:pt idx="223" formatCode="#,##0.000">
                <c:v>32.058999999999997</c:v>
              </c:pt>
              <c:pt idx="224" formatCode="#,##0.000">
                <c:v>31.009</c:v>
              </c:pt>
              <c:pt idx="225" formatCode="#,##0.000">
                <c:v>31.08</c:v>
              </c:pt>
              <c:pt idx="226" formatCode="#,##0.000">
                <c:v>32.731999999999999</c:v>
              </c:pt>
              <c:pt idx="227" formatCode="#,##0.000">
                <c:v>33.947000000000003</c:v>
              </c:pt>
              <c:pt idx="228" formatCode="#,##0.000">
                <c:v>35.210999999999999</c:v>
              </c:pt>
              <c:pt idx="229" formatCode="#,##0.000">
                <c:v>33.901000000000003</c:v>
              </c:pt>
            </c:numLit>
          </c:val>
          <c:smooth val="0"/>
          <c:extLst>
            <c:ext xmlns:c16="http://schemas.microsoft.com/office/drawing/2014/chart" uri="{C3380CC4-5D6E-409C-BE32-E72D297353CC}">
              <c16:uniqueId val="{00000000-7E40-44D7-969A-AE6A44C755F8}"/>
            </c:ext>
          </c:extLst>
        </c:ser>
        <c:dLbls>
          <c:showLegendKey val="0"/>
          <c:showVal val="0"/>
          <c:showCatName val="0"/>
          <c:showSerName val="0"/>
          <c:showPercent val="0"/>
          <c:showBubbleSize val="0"/>
        </c:dLbls>
        <c:smooth val="0"/>
        <c:axId val="432131072"/>
        <c:axId val="432153344"/>
      </c:lineChart>
      <c:catAx>
        <c:axId val="432131072"/>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432153344"/>
        <c:crosses val="autoZero"/>
        <c:auto val="1"/>
        <c:lblAlgn val="ctr"/>
        <c:lblOffset val="100"/>
        <c:tickLblSkip val="1"/>
        <c:tickMarkSkip val="1"/>
        <c:noMultiLvlLbl val="0"/>
      </c:catAx>
      <c:valAx>
        <c:axId val="432153344"/>
        <c:scaling>
          <c:orientation val="minMax"/>
          <c:max val="45"/>
          <c:min val="1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432131072"/>
        <c:crosses val="autoZero"/>
        <c:crossBetween val="between"/>
        <c:majorUnit val="5"/>
        <c:min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chemeClr val="tx2"/>
                </a:solidFill>
                <a:latin typeface="Arial"/>
                <a:ea typeface="Arial"/>
                <a:cs typeface="Arial"/>
              </a:defRPr>
            </a:pPr>
            <a:r>
              <a:rPr lang="pt-PT" sz="700">
                <a:solidFill>
                  <a:schemeClr val="tx2"/>
                </a:solidFill>
              </a:rPr>
              <a:t>trabalhadores por conta de outrem (TCO) </a:t>
            </a:r>
          </a:p>
          <a:p>
            <a:pPr>
              <a:defRPr sz="700" b="1" i="0" u="none" strike="noStrike" baseline="0">
                <a:solidFill>
                  <a:schemeClr val="tx2"/>
                </a:solidFill>
                <a:latin typeface="Arial"/>
                <a:ea typeface="Arial"/>
                <a:cs typeface="Arial"/>
              </a:defRPr>
            </a:pPr>
            <a:r>
              <a:rPr lang="pt-PT" sz="700">
                <a:solidFill>
                  <a:schemeClr val="tx2"/>
                </a:solidFill>
              </a:rPr>
              <a:t>por nível de instrução completo</a:t>
            </a:r>
          </a:p>
        </c:rich>
      </c:tx>
      <c:layout>
        <c:manualLayout>
          <c:xMode val="edge"/>
          <c:yMode val="edge"/>
          <c:x val="0.18667638888888888"/>
          <c:y val="1.9530092592592592E-2"/>
        </c:manualLayout>
      </c:layout>
      <c:overlay val="0"/>
      <c:spPr>
        <a:noFill/>
        <a:ln w="25400">
          <a:noFill/>
        </a:ln>
      </c:spPr>
    </c:title>
    <c:autoTitleDeleted val="0"/>
    <c:plotArea>
      <c:layout>
        <c:manualLayout>
          <c:layoutTarget val="inner"/>
          <c:xMode val="edge"/>
          <c:yMode val="edge"/>
          <c:x val="0.11382143944105542"/>
          <c:y val="0.17740608465608465"/>
          <c:w val="0.87263103571475864"/>
          <c:h val="0.5746904761904762"/>
        </c:manualLayout>
      </c:layout>
      <c:barChart>
        <c:barDir val="col"/>
        <c:grouping val="clustered"/>
        <c:varyColors val="0"/>
        <c:ser>
          <c:idx val="0"/>
          <c:order val="0"/>
          <c:tx>
            <c:v>homóloga</c:v>
          </c:tx>
          <c:spPr>
            <a:solidFill>
              <a:schemeClr val="accent5"/>
            </a:solidFill>
            <a:ln w="3175">
              <a:solidFill>
                <a:schemeClr val="accent2"/>
              </a:solidFill>
              <a:prstDash val="solid"/>
            </a:ln>
          </c:spPr>
          <c:invertIfNegative val="0"/>
          <c:dLbls>
            <c:dLbl>
              <c:idx val="5"/>
              <c:spPr/>
              <c:txPr>
                <a:bodyPr/>
                <a:lstStyle/>
                <a:p>
                  <a:pPr>
                    <a:defRPr>
                      <a:solidFill>
                        <a:srgbClr val="1F497D"/>
                      </a:solidFill>
                    </a:defRPr>
                  </a:pPr>
                  <a:endParaRPr lang="pt-PT"/>
                </a:p>
              </c:txPr>
              <c:showLegendKey val="0"/>
              <c:showVal val="1"/>
              <c:showCatName val="0"/>
              <c:showSerName val="0"/>
              <c:showPercent val="0"/>
              <c:showBubbleSize val="0"/>
              <c:extLst>
                <c:ext xmlns:c16="http://schemas.microsoft.com/office/drawing/2014/chart" uri="{C3380CC4-5D6E-409C-BE32-E72D297353CC}">
                  <c16:uniqueId val="{00000000-B103-4DF9-BB2A-EB4E37415D90}"/>
                </c:ext>
              </c:extLst>
            </c:dLbl>
            <c:spPr>
              <a:noFill/>
              <a:ln>
                <a:noFill/>
              </a:ln>
              <a:effectLst/>
            </c:spPr>
            <c:txPr>
              <a:bodyPr/>
              <a:lstStyle/>
              <a:p>
                <a:pPr>
                  <a:defRPr>
                    <a:solidFill>
                      <a:schemeClr val="tx2"/>
                    </a:solidFill>
                  </a:defRPr>
                </a:pPr>
                <a:endParaRPr lang="pt-PT"/>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Lit>
              <c:ptCount val="6"/>
              <c:pt idx="0">
                <c:v> Nenhum nível 
de instrução</c:v>
              </c:pt>
              <c:pt idx="1">
                <c:v> Básico 
1º ciclo</c:v>
              </c:pt>
              <c:pt idx="2">
                <c:v> Básico
2º ciclo</c:v>
              </c:pt>
              <c:pt idx="3">
                <c:v> Básico
3º ciclo</c:v>
              </c:pt>
              <c:pt idx="4">
                <c:v> Secundário</c:v>
              </c:pt>
              <c:pt idx="5">
                <c:v> Superior </c:v>
              </c:pt>
            </c:strLit>
          </c:cat>
          <c:val>
            <c:numLit>
              <c:formatCode>0.0</c:formatCode>
              <c:ptCount val="6"/>
              <c:pt idx="0">
                <c:v>13.1</c:v>
              </c:pt>
              <c:pt idx="1">
                <c:v>242.2</c:v>
              </c:pt>
              <c:pt idx="2">
                <c:v>350.4</c:v>
              </c:pt>
              <c:pt idx="3">
                <c:v>723.6</c:v>
              </c:pt>
              <c:pt idx="4">
                <c:v>1287.9000000000001</c:v>
              </c:pt>
              <c:pt idx="5">
                <c:v>1490.5</c:v>
              </c:pt>
            </c:numLit>
          </c:val>
          <c:extLst>
            <c:ext xmlns:c16="http://schemas.microsoft.com/office/drawing/2014/chart" uri="{C3380CC4-5D6E-409C-BE32-E72D297353CC}">
              <c16:uniqueId val="{00000001-B103-4DF9-BB2A-EB4E37415D90}"/>
            </c:ext>
          </c:extLst>
        </c:ser>
        <c:dLbls>
          <c:showLegendKey val="0"/>
          <c:showVal val="0"/>
          <c:showCatName val="0"/>
          <c:showSerName val="0"/>
          <c:showPercent val="0"/>
          <c:showBubbleSize val="0"/>
        </c:dLbls>
        <c:gapWidth val="30"/>
        <c:axId val="352220288"/>
        <c:axId val="352222208"/>
      </c:barChart>
      <c:catAx>
        <c:axId val="352220288"/>
        <c:scaling>
          <c:orientation val="minMax"/>
        </c:scaling>
        <c:delete val="0"/>
        <c:axPos val="b"/>
        <c:title>
          <c:tx>
            <c:rich>
              <a:bodyPr/>
              <a:lstStyle/>
              <a:p>
                <a:pPr>
                  <a:defRPr sz="600" b="0" i="0" u="none" strike="noStrike" baseline="0">
                    <a:solidFill>
                      <a:schemeClr val="tx2"/>
                    </a:solidFill>
                    <a:latin typeface="Arial"/>
                    <a:ea typeface="Arial"/>
                    <a:cs typeface="Arial"/>
                  </a:defRPr>
                </a:pPr>
                <a:r>
                  <a:rPr lang="pt-PT" sz="600">
                    <a:solidFill>
                      <a:schemeClr val="tx2"/>
                    </a:solidFill>
                  </a:rPr>
                  <a:t>Portugal</a:t>
                </a:r>
              </a:p>
            </c:rich>
          </c:tx>
          <c:layout>
            <c:manualLayout>
              <c:xMode val="edge"/>
              <c:yMode val="edge"/>
              <c:x val="0.13285555555555559"/>
              <c:y val="0.12997500000000001"/>
            </c:manualLayout>
          </c:layout>
          <c:overlay val="0"/>
          <c:spPr>
            <a:noFill/>
            <a:ln w="25400">
              <a:noFill/>
            </a:ln>
          </c:spPr>
        </c:title>
        <c:numFmt formatCode="General" sourceLinked="1"/>
        <c:majorTickMark val="none"/>
        <c:minorTickMark val="none"/>
        <c:tickLblPos val="low"/>
        <c:spPr>
          <a:ln w="3175">
            <a:solidFill>
              <a:schemeClr val="tx2"/>
            </a:solidFill>
            <a:prstDash val="solid"/>
          </a:ln>
        </c:spPr>
        <c:txPr>
          <a:bodyPr rot="0" vert="horz"/>
          <a:lstStyle/>
          <a:p>
            <a:pPr>
              <a:defRPr sz="600" b="0" i="0" u="none" strike="noStrike" baseline="0">
                <a:solidFill>
                  <a:schemeClr val="tx2"/>
                </a:solidFill>
                <a:latin typeface="Arial"/>
                <a:ea typeface="Arial"/>
                <a:cs typeface="Arial"/>
              </a:defRPr>
            </a:pPr>
            <a:endParaRPr lang="pt-PT"/>
          </a:p>
        </c:txPr>
        <c:crossAx val="352222208"/>
        <c:crosses val="autoZero"/>
        <c:auto val="1"/>
        <c:lblAlgn val="ctr"/>
        <c:lblOffset val="0"/>
        <c:tickLblSkip val="1"/>
        <c:tickMarkSkip val="1"/>
        <c:noMultiLvlLbl val="0"/>
      </c:catAx>
      <c:valAx>
        <c:axId val="352222208"/>
        <c:scaling>
          <c:orientation val="minMax"/>
          <c:max val="1500"/>
          <c:min val="0"/>
        </c:scaling>
        <c:delete val="0"/>
        <c:axPos val="l"/>
        <c:majorGridlines>
          <c:spPr>
            <a:ln w="3175">
              <a:solidFill>
                <a:schemeClr val="accent5"/>
              </a:solidFill>
              <a:prstDash val="sysDash"/>
            </a:ln>
          </c:spPr>
        </c:majorGridlines>
        <c:title>
          <c:tx>
            <c:rich>
              <a:bodyPr rot="0" vert="horz"/>
              <a:lstStyle/>
              <a:p>
                <a:pPr algn="ctr">
                  <a:defRPr sz="600" b="0" i="0" u="none" strike="noStrike" baseline="0">
                    <a:solidFill>
                      <a:schemeClr val="tx2"/>
                    </a:solidFill>
                    <a:latin typeface="Arial"/>
                    <a:ea typeface="Arial"/>
                    <a:cs typeface="Arial"/>
                  </a:defRPr>
                </a:pPr>
                <a:r>
                  <a:rPr lang="pt-PT">
                    <a:solidFill>
                      <a:schemeClr val="tx2"/>
                    </a:solidFill>
                  </a:rPr>
                  <a:t>(milhares)</a:t>
                </a:r>
              </a:p>
            </c:rich>
          </c:tx>
          <c:layout>
            <c:manualLayout>
              <c:xMode val="edge"/>
              <c:yMode val="edge"/>
              <c:x val="2.7100271002710812E-3"/>
              <c:y val="6.9445524330379232E-2"/>
            </c:manualLayout>
          </c:layout>
          <c:overlay val="0"/>
          <c:spPr>
            <a:noFill/>
            <a:ln w="25400">
              <a:noFill/>
            </a:ln>
          </c:spPr>
        </c:title>
        <c:numFmt formatCode="0" sourceLinked="0"/>
        <c:majorTickMark val="none"/>
        <c:minorTickMark val="none"/>
        <c:tickLblPos val="nextTo"/>
        <c:spPr>
          <a:ln w="9525">
            <a:noFill/>
          </a:ln>
        </c:spPr>
        <c:txPr>
          <a:bodyPr rot="0" vert="horz"/>
          <a:lstStyle/>
          <a:p>
            <a:pPr>
              <a:defRPr sz="600" b="0" i="0" u="none" strike="noStrike" baseline="0">
                <a:solidFill>
                  <a:schemeClr val="tx2"/>
                </a:solidFill>
                <a:latin typeface="Arial"/>
                <a:ea typeface="Arial"/>
                <a:cs typeface="Arial"/>
              </a:defRPr>
            </a:pPr>
            <a:endParaRPr lang="pt-PT"/>
          </a:p>
        </c:txPr>
        <c:crossAx val="352220288"/>
        <c:crosses val="autoZero"/>
        <c:crossBetween val="between"/>
        <c:majorUnit val="250"/>
        <c:minorUnit val="10"/>
      </c:valAx>
      <c:spPr>
        <a:gradFill rotWithShape="0">
          <a:gsLst>
            <a:gs pos="0">
              <a:schemeClr val="accent6"/>
            </a:gs>
            <a:gs pos="50000">
              <a:srgbClr val="FFE8D1">
                <a:gamma/>
                <a:tint val="0"/>
                <a:invGamma/>
              </a:srgbClr>
            </a:gs>
            <a:gs pos="100000">
              <a:srgbClr val="FFE8D1"/>
            </a:gs>
          </a:gsLst>
          <a:lin ang="5400000" scaled="1"/>
        </a:gradFill>
        <a:ln w="25400">
          <a:noFill/>
        </a:ln>
      </c:spPr>
    </c:plotArea>
    <c:plotVisOnly val="1"/>
    <c:dispBlanksAs val="gap"/>
    <c:showDLblsOverMax val="0"/>
  </c:chart>
  <c:spPr>
    <a:solidFill>
      <a:schemeClr val="accent6"/>
    </a:solidFill>
    <a:ln w="9525">
      <a:noFill/>
    </a:ln>
  </c:spPr>
  <c:txPr>
    <a:bodyPr/>
    <a:lstStyle/>
    <a:p>
      <a:pPr>
        <a:defRPr sz="700" b="0" i="0" u="none" strike="noStrike" baseline="0">
          <a:solidFill>
            <a:srgbClr val="008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confiança setorial</a:t>
            </a:r>
            <a:r>
              <a:rPr lang="pt-PT" sz="700" b="0" i="0" u="none" strike="noStrike" baseline="0">
                <a:solidFill>
                  <a:schemeClr val="tx2"/>
                </a:solidFill>
                <a:latin typeface="Arial"/>
                <a:cs typeface="Arial"/>
              </a:rPr>
              <a:t> (mm3m)</a:t>
            </a:r>
          </a:p>
        </c:rich>
      </c:tx>
      <c:layout>
        <c:manualLayout>
          <c:xMode val="edge"/>
          <c:yMode val="edge"/>
          <c:x val="0.20535780918951388"/>
          <c:y val="3.225806451613001E-2"/>
        </c:manualLayout>
      </c:layout>
      <c:overlay val="0"/>
      <c:spPr>
        <a:noFill/>
        <a:ln w="25400">
          <a:noFill/>
        </a:ln>
      </c:spPr>
    </c:title>
    <c:autoTitleDeleted val="0"/>
    <c:plotArea>
      <c:layout>
        <c:manualLayout>
          <c:layoutTarget val="inner"/>
          <c:xMode val="edge"/>
          <c:yMode val="edge"/>
          <c:x val="7.5289188249059225E-2"/>
          <c:y val="0.1648751164168995"/>
          <c:w val="0.90476453440212989"/>
          <c:h val="0.56989642423729292"/>
        </c:manualLayout>
      </c:layout>
      <c:lineChart>
        <c:grouping val="standard"/>
        <c:varyColors val="0"/>
        <c:ser>
          <c:idx val="0"/>
          <c:order val="0"/>
          <c:tx>
            <c:v>construcao</c:v>
          </c:tx>
          <c:spPr>
            <a:ln w="25400">
              <a:solidFill>
                <a:srgbClr val="808080"/>
              </a:solidFill>
              <a:prstDash val="solid"/>
            </a:ln>
          </c:spPr>
          <c:marker>
            <c:symbol val="none"/>
          </c:marker>
          <c:dLbls>
            <c:dLbl>
              <c:idx val="8"/>
              <c:layout>
                <c:manualLayout>
                  <c:x val="0.4894804925700077"/>
                  <c:y val="-0.10619591905850478"/>
                </c:manualLayout>
              </c:layout>
              <c:tx>
                <c:rich>
                  <a:bodyPr/>
                  <a:lstStyle/>
                  <a:p>
                    <a:pPr>
                      <a:defRPr sz="800" b="0" i="0" u="none" strike="noStrike" baseline="0">
                        <a:solidFill>
                          <a:schemeClr val="accent1"/>
                        </a:solidFill>
                        <a:latin typeface="Arial"/>
                        <a:ea typeface="Arial"/>
                        <a:cs typeface="Arial"/>
                      </a:defRPr>
                    </a:pPr>
                    <a:r>
                      <a:rPr lang="en-US" sz="700" b="1" i="0" u="none" strike="noStrike" baseline="0">
                        <a:solidFill>
                          <a:schemeClr val="accent1"/>
                        </a:solidFill>
                        <a:latin typeface="Arial"/>
                        <a:cs typeface="Arial"/>
                      </a:rPr>
                      <a:t>indústria </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2D30-4E52-94C7-FEA23148F0E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41"/>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2">
                <c:v>jul.21</c:v>
              </c:pt>
              <c:pt idx="223">
                <c:v> </c:v>
              </c:pt>
              <c:pt idx="224">
                <c:v> </c:v>
              </c:pt>
              <c:pt idx="225">
                <c:v> </c:v>
              </c:pt>
              <c:pt idx="226">
                <c:v> </c:v>
              </c:pt>
              <c:pt idx="227">
                <c:v> </c:v>
              </c:pt>
              <c:pt idx="228">
                <c:v>jan.22</c:v>
              </c:pt>
              <c:pt idx="229">
                <c:v> </c:v>
              </c:pt>
              <c:pt idx="231">
                <c:v> </c:v>
              </c:pt>
              <c:pt idx="232">
                <c:v> </c:v>
              </c:pt>
              <c:pt idx="233">
                <c:v> </c:v>
              </c:pt>
              <c:pt idx="234">
                <c:v> </c:v>
              </c:pt>
              <c:pt idx="235">
                <c:v> </c:v>
              </c:pt>
              <c:pt idx="236">
                <c:v> </c:v>
              </c:pt>
              <c:pt idx="237">
                <c:v> </c:v>
              </c:pt>
              <c:pt idx="238">
                <c:v> </c:v>
              </c:pt>
              <c:pt idx="239">
                <c:v> </c:v>
              </c:pt>
              <c:pt idx="240">
                <c:v> </c:v>
              </c:pt>
            </c:strLit>
          </c:cat>
          <c:val>
            <c:numLit>
              <c:formatCode>0.0</c:formatCode>
              <c:ptCount val="230"/>
              <c:pt idx="0">
                <c:v>-36.937616019697764</c:v>
              </c:pt>
              <c:pt idx="1">
                <c:v>-37.296590378672114</c:v>
              </c:pt>
              <c:pt idx="2">
                <c:v>-40.322231404313143</c:v>
              </c:pt>
              <c:pt idx="3">
                <c:v>-40.681205763287501</c:v>
              </c:pt>
              <c:pt idx="4">
                <c:v>-40.181205763287501</c:v>
              </c:pt>
              <c:pt idx="5">
                <c:v>-40.01453909662083</c:v>
              </c:pt>
              <c:pt idx="6">
                <c:v>-38.847872429954165</c:v>
              </c:pt>
              <c:pt idx="7">
                <c:v>-38.681205763287501</c:v>
              </c:pt>
              <c:pt idx="8">
                <c:v>-37.181205763287501</c:v>
              </c:pt>
              <c:pt idx="9">
                <c:v>-37.347872429954165</c:v>
              </c:pt>
              <c:pt idx="10">
                <c:v>-36.181205763287501</c:v>
              </c:pt>
              <c:pt idx="11">
                <c:v>-35.847872429954165</c:v>
              </c:pt>
              <c:pt idx="12">
                <c:v>-34.181205763287501</c:v>
              </c:pt>
              <c:pt idx="13">
                <c:v>-33.847872429954165</c:v>
              </c:pt>
              <c:pt idx="14">
                <c:v>-32.847872429954165</c:v>
              </c:pt>
              <c:pt idx="15">
                <c:v>-32.681205763287501</c:v>
              </c:pt>
              <c:pt idx="16">
                <c:v>-31.847872429954165</c:v>
              </c:pt>
              <c:pt idx="17">
                <c:v>-31.347872429954169</c:v>
              </c:pt>
              <c:pt idx="18">
                <c:v>-31.181205763287505</c:v>
              </c:pt>
              <c:pt idx="19">
                <c:v>-30.847872429954169</c:v>
              </c:pt>
              <c:pt idx="20">
                <c:v>-30.681205763287505</c:v>
              </c:pt>
              <c:pt idx="21">
                <c:v>-31.181205763287505</c:v>
              </c:pt>
              <c:pt idx="22">
                <c:v>-31.014539096620833</c:v>
              </c:pt>
              <c:pt idx="23">
                <c:v>-30.847872429954165</c:v>
              </c:pt>
              <c:pt idx="24">
                <c:v>-29.014539096620837</c:v>
              </c:pt>
              <c:pt idx="25">
                <c:v>-28.681205763287505</c:v>
              </c:pt>
              <c:pt idx="26">
                <c:v>-28.347872429954169</c:v>
              </c:pt>
              <c:pt idx="27">
                <c:v>-27.347872429954169</c:v>
              </c:pt>
              <c:pt idx="28">
                <c:v>-26.847872429954169</c:v>
              </c:pt>
              <c:pt idx="29">
                <c:v>-26.347872429954169</c:v>
              </c:pt>
              <c:pt idx="30">
                <c:v>-26.347872429954169</c:v>
              </c:pt>
              <c:pt idx="31">
                <c:v>-26.514539096620837</c:v>
              </c:pt>
              <c:pt idx="32">
                <c:v>-28.014539096620837</c:v>
              </c:pt>
              <c:pt idx="33">
                <c:v>-30.014539096620837</c:v>
              </c:pt>
              <c:pt idx="34">
                <c:v>-31.847872429954169</c:v>
              </c:pt>
              <c:pt idx="35">
                <c:v>-32.51453909662083</c:v>
              </c:pt>
              <c:pt idx="36">
                <c:v>-33.347872429954165</c:v>
              </c:pt>
              <c:pt idx="37">
                <c:v>-33.01453909662083</c:v>
              </c:pt>
              <c:pt idx="38">
                <c:v>-32.347872429954165</c:v>
              </c:pt>
              <c:pt idx="39">
                <c:v>-32.181205763287501</c:v>
              </c:pt>
              <c:pt idx="40">
                <c:v>-33.01453909662083</c:v>
              </c:pt>
              <c:pt idx="41">
                <c:v>-34.01453909662083</c:v>
              </c:pt>
              <c:pt idx="42">
                <c:v>-34.51453909662083</c:v>
              </c:pt>
              <c:pt idx="43">
                <c:v>-34.181205763287501</c:v>
              </c:pt>
              <c:pt idx="44">
                <c:v>-34.01453909662083</c:v>
              </c:pt>
              <c:pt idx="45">
                <c:v>-34.51453909662083</c:v>
              </c:pt>
              <c:pt idx="46">
                <c:v>-34.181205763287501</c:v>
              </c:pt>
              <c:pt idx="47">
                <c:v>-35.01453909662083</c:v>
              </c:pt>
              <c:pt idx="48">
                <c:v>-33.01453909662083</c:v>
              </c:pt>
              <c:pt idx="49">
                <c:v>-33.01453909662083</c:v>
              </c:pt>
              <c:pt idx="50">
                <c:v>-30.181205763287497</c:v>
              </c:pt>
              <c:pt idx="51">
                <c:v>-29.681205763287497</c:v>
              </c:pt>
              <c:pt idx="52">
                <c:v>-27.347872429954169</c:v>
              </c:pt>
              <c:pt idx="53">
                <c:v>-27.014539096620837</c:v>
              </c:pt>
              <c:pt idx="54">
                <c:v>-27.014539096620837</c:v>
              </c:pt>
              <c:pt idx="55">
                <c:v>-25.847872429954169</c:v>
              </c:pt>
              <c:pt idx="56">
                <c:v>-25.014539096620837</c:v>
              </c:pt>
              <c:pt idx="57">
                <c:v>-24.681205763287505</c:v>
              </c:pt>
              <c:pt idx="58">
                <c:v>-27.681205763287505</c:v>
              </c:pt>
              <c:pt idx="59">
                <c:v>-29.014539096620837</c:v>
              </c:pt>
              <c:pt idx="60">
                <c:v>-28.681205763287505</c:v>
              </c:pt>
              <c:pt idx="61">
                <c:v>-26.681205763287505</c:v>
              </c:pt>
              <c:pt idx="62">
                <c:v>-24.347872429954169</c:v>
              </c:pt>
              <c:pt idx="63">
                <c:v>-23.014539096620837</c:v>
              </c:pt>
              <c:pt idx="64">
                <c:v>-22.181205763287505</c:v>
              </c:pt>
              <c:pt idx="65">
                <c:v>-22.847872429954169</c:v>
              </c:pt>
              <c:pt idx="66">
                <c:v>-24.014539096620837</c:v>
              </c:pt>
              <c:pt idx="67">
                <c:v>-25.514539096620837</c:v>
              </c:pt>
              <c:pt idx="68">
                <c:v>-26.847872429954169</c:v>
              </c:pt>
              <c:pt idx="69">
                <c:v>-28.014539096620837</c:v>
              </c:pt>
              <c:pt idx="70">
                <c:v>-30.014539096620837</c:v>
              </c:pt>
              <c:pt idx="71">
                <c:v>-32.51453909662083</c:v>
              </c:pt>
              <c:pt idx="72">
                <c:v>-34.347872429954165</c:v>
              </c:pt>
              <c:pt idx="73">
                <c:v>-34.847872429954165</c:v>
              </c:pt>
              <c:pt idx="74">
                <c:v>-34.847872429954165</c:v>
              </c:pt>
              <c:pt idx="75">
                <c:v>-35.51453909662083</c:v>
              </c:pt>
              <c:pt idx="76">
                <c:v>-32.832392020015277</c:v>
              </c:pt>
              <c:pt idx="77">
                <c:v>-29.859374053059721</c:v>
              </c:pt>
              <c:pt idx="78">
                <c:v>-28.189765330720832</c:v>
              </c:pt>
              <c:pt idx="79">
                <c:v>-28.134301978704162</c:v>
              </c:pt>
              <c:pt idx="80">
                <c:v>-29.888776833820831</c:v>
              </c:pt>
              <c:pt idx="81">
                <c:v>-29.565700357787495</c:v>
              </c:pt>
              <c:pt idx="82">
                <c:v>-31.220525436837494</c:v>
              </c:pt>
              <c:pt idx="83">
                <c:v>-32.201267633870835</c:v>
              </c:pt>
              <c:pt idx="84">
                <c:v>-34.572118402037496</c:v>
              </c:pt>
              <c:pt idx="85">
                <c:v>-35.892350599620833</c:v>
              </c:pt>
              <c:pt idx="86">
                <c:v>-36.725395454987499</c:v>
              </c:pt>
              <c:pt idx="87">
                <c:v>-36.730572295937499</c:v>
              </c:pt>
              <c:pt idx="88">
                <c:v>-37.043380008787501</c:v>
              </c:pt>
              <c:pt idx="89">
                <c:v>-36.247597519670833</c:v>
              </c:pt>
              <c:pt idx="90">
                <c:v>-35.444426383787494</c:v>
              </c:pt>
              <c:pt idx="91">
                <c:v>-35.960941114204161</c:v>
              </c:pt>
              <c:pt idx="92">
                <c:v>-36.623053732287502</c:v>
              </c:pt>
              <c:pt idx="93">
                <c:v>-38.901062925637497</c:v>
              </c:pt>
              <c:pt idx="94">
                <c:v>-40.071574313104172</c:v>
              </c:pt>
              <c:pt idx="95">
                <c:v>-42.268823956804169</c:v>
              </c:pt>
              <c:pt idx="96">
                <c:v>-43.460008288954164</c:v>
              </c:pt>
              <c:pt idx="97">
                <c:v>-45.301697684004161</c:v>
              </c:pt>
              <c:pt idx="98">
                <c:v>-46.303977421487502</c:v>
              </c:pt>
              <c:pt idx="99">
                <c:v>-47.193141618154165</c:v>
              </c:pt>
              <c:pt idx="100">
                <c:v>-47.89378518525416</c:v>
              </c:pt>
              <c:pt idx="101">
                <c:v>-49.310930825420826</c:v>
              </c:pt>
              <c:pt idx="102">
                <c:v>-50.027864638004161</c:v>
              </c:pt>
              <c:pt idx="103">
                <c:v>-51.987220484670821</c:v>
              </c:pt>
              <c:pt idx="104">
                <c:v>-54.368376469670828</c:v>
              </c:pt>
              <c:pt idx="105">
                <c:v>-57.388661653087503</c:v>
              </c:pt>
              <c:pt idx="106">
                <c:v>-60.078456353637499</c:v>
              </c:pt>
              <c:pt idx="107">
                <c:v>-61.773982763837502</c:v>
              </c:pt>
              <c:pt idx="108">
                <c:v>-63.704899723170833</c:v>
              </c:pt>
              <c:pt idx="109">
                <c:v>-64.758605133487507</c:v>
              </c:pt>
              <c:pt idx="110">
                <c:v>-65.448650660804162</c:v>
              </c:pt>
              <c:pt idx="111">
                <c:v>-65.670978349737496</c:v>
              </c:pt>
              <c:pt idx="112">
                <c:v>-65.957685511070835</c:v>
              </c:pt>
              <c:pt idx="113">
                <c:v>-66.17802317615417</c:v>
              </c:pt>
              <c:pt idx="114">
                <c:v>-66.184866257920831</c:v>
              </c:pt>
              <c:pt idx="115">
                <c:v>-64.928742424470826</c:v>
              </c:pt>
              <c:pt idx="116">
                <c:v>-65.481358868387503</c:v>
              </c:pt>
              <c:pt idx="117">
                <c:v>-66.820873757854159</c:v>
              </c:pt>
              <c:pt idx="118">
                <c:v>-68.084757614154171</c:v>
              </c:pt>
              <c:pt idx="119">
                <c:v>-67.252075337720839</c:v>
              </c:pt>
              <c:pt idx="120">
                <c:v>-65.796376934404165</c:v>
              </c:pt>
              <c:pt idx="121">
                <c:v>-63.957753992687508</c:v>
              </c:pt>
              <c:pt idx="122">
                <c:v>-62.343863546520829</c:v>
              </c:pt>
              <c:pt idx="123">
                <c:v>-59.987492479637496</c:v>
              </c:pt>
              <c:pt idx="124">
                <c:v>-58.714727341820833</c:v>
              </c:pt>
              <c:pt idx="125">
                <c:v>-56.959686244804175</c:v>
              </c:pt>
              <c:pt idx="126">
                <c:v>-56.255727267304167</c:v>
              </c:pt>
              <c:pt idx="127">
                <c:v>-53.0551513995375</c:v>
              </c:pt>
              <c:pt idx="128">
                <c:v>-50.684638788487497</c:v>
              </c:pt>
              <c:pt idx="129">
                <c:v>-47.727719587120838</c:v>
              </c:pt>
              <c:pt idx="130">
                <c:v>-46.70264429692083</c:v>
              </c:pt>
              <c:pt idx="131">
                <c:v>-46.554121737104168</c:v>
              </c:pt>
              <c:pt idx="132">
                <c:v>-45.40375141525417</c:v>
              </c:pt>
              <c:pt idx="133">
                <c:v>-44.537570609770832</c:v>
              </c:pt>
              <c:pt idx="134">
                <c:v>-43.507502000737496</c:v>
              </c:pt>
              <c:pt idx="135">
                <c:v>-44.047154990637495</c:v>
              </c:pt>
              <c:pt idx="136">
                <c:v>-43.496569267754161</c:v>
              </c:pt>
              <c:pt idx="137">
                <c:v>-41.449049215987493</c:v>
              </c:pt>
              <c:pt idx="138">
                <c:v>-39.432090279020827</c:v>
              </c:pt>
              <c:pt idx="139">
                <c:v>-39.161794888954169</c:v>
              </c:pt>
              <c:pt idx="140">
                <c:v>-39.918615819020836</c:v>
              </c:pt>
              <c:pt idx="141">
                <c:v>-38.904063840470833</c:v>
              </c:pt>
              <c:pt idx="142">
                <c:v>-38.979264225804165</c:v>
              </c:pt>
              <c:pt idx="143">
                <c:v>-39.282981102754171</c:v>
              </c:pt>
              <c:pt idx="144">
                <c:v>-38.782489126437497</c:v>
              </c:pt>
              <c:pt idx="145">
                <c:v>-37.694448843554163</c:v>
              </c:pt>
              <c:pt idx="146">
                <c:v>-35.221073678337497</c:v>
              </c:pt>
              <c:pt idx="147">
                <c:v>-35.348094279454166</c:v>
              </c:pt>
              <c:pt idx="148">
                <c:v>-35.258752754291663</c:v>
              </c:pt>
              <c:pt idx="149">
                <c:v>-36.570269522312508</c:v>
              </c:pt>
              <c:pt idx="150">
                <c:v>-36.354964127450003</c:v>
              </c:pt>
              <c:pt idx="151">
                <c:v>-34.372666383733332</c:v>
              </c:pt>
              <c:pt idx="152">
                <c:v>-33.191836193216666</c:v>
              </c:pt>
              <c:pt idx="153">
                <c:v>-34.067735186233335</c:v>
              </c:pt>
              <c:pt idx="154">
                <c:v>-35.871302118449996</c:v>
              </c:pt>
              <c:pt idx="155">
                <c:v>-36.399787655466668</c:v>
              </c:pt>
              <c:pt idx="156">
                <c:v>-34.843363003783331</c:v>
              </c:pt>
              <c:pt idx="157">
                <c:v>-34.073193046083333</c:v>
              </c:pt>
              <c:pt idx="158">
                <c:v>-32.823662777316663</c:v>
              </c:pt>
              <c:pt idx="159">
                <c:v>-33.07523287155</c:v>
              </c:pt>
              <c:pt idx="160">
                <c:v>-32.570558462433333</c:v>
              </c:pt>
              <c:pt idx="161">
                <c:v>-32.745192968766673</c:v>
              </c:pt>
              <c:pt idx="162">
                <c:v>-32.080188164050007</c:v>
              </c:pt>
              <c:pt idx="163">
                <c:v>-30.994255316816666</c:v>
              </c:pt>
              <c:pt idx="164">
                <c:v>-29.6321954979</c:v>
              </c:pt>
              <c:pt idx="165">
                <c:v>-29.157584307516668</c:v>
              </c:pt>
              <c:pt idx="166">
                <c:v>-29.696040917216667</c:v>
              </c:pt>
              <c:pt idx="167">
                <c:v>-30.239187378666667</c:v>
              </c:pt>
              <c:pt idx="168">
                <c:v>-29.631397486466668</c:v>
              </c:pt>
              <c:pt idx="169">
                <c:v>-27.277619465533334</c:v>
              </c:pt>
              <c:pt idx="170">
                <c:v>-25.375470634400003</c:v>
              </c:pt>
              <c:pt idx="171">
                <c:v>-23.721283223583338</c:v>
              </c:pt>
              <c:pt idx="172">
                <c:v>-23.249031596133332</c:v>
              </c:pt>
              <c:pt idx="173">
                <c:v>-21.962280474416669</c:v>
              </c:pt>
              <c:pt idx="174">
                <c:v>-20.519733277683333</c:v>
              </c:pt>
              <c:pt idx="175">
                <c:v>-19.172137120216664</c:v>
              </c:pt>
              <c:pt idx="176">
                <c:v>-18.030019913666663</c:v>
              </c:pt>
              <c:pt idx="177">
                <c:v>-18.427745312599999</c:v>
              </c:pt>
              <c:pt idx="178">
                <c:v>-18.85302654523333</c:v>
              </c:pt>
              <c:pt idx="179">
                <c:v>-19.784427852499999</c:v>
              </c:pt>
              <c:pt idx="180">
                <c:v>-18.246722643200002</c:v>
              </c:pt>
              <c:pt idx="181">
                <c:v>-16.841823831383333</c:v>
              </c:pt>
              <c:pt idx="182">
                <c:v>-14.452618963266668</c:v>
              </c:pt>
              <c:pt idx="183">
                <c:v>-12.2906925549</c:v>
              </c:pt>
              <c:pt idx="184">
                <c:v>-10.78695074975</c:v>
              </c:pt>
              <c:pt idx="185">
                <c:v>-9.0017292817833336</c:v>
              </c:pt>
              <c:pt idx="186">
                <c:v>-9.3814449635999999</c:v>
              </c:pt>
              <c:pt idx="187">
                <c:v>-9.9027200921666676</c:v>
              </c:pt>
              <c:pt idx="188">
                <c:v>-11.639681422466667</c:v>
              </c:pt>
              <c:pt idx="189">
                <c:v>-11.231826852533333</c:v>
              </c:pt>
              <c:pt idx="190">
                <c:v>-10.250411420116668</c:v>
              </c:pt>
              <c:pt idx="191">
                <c:v>-8.6206880298499993</c:v>
              </c:pt>
              <c:pt idx="192">
                <c:v>-9.3361975021166668</c:v>
              </c:pt>
              <c:pt idx="193">
                <c:v>-7.832933099049999</c:v>
              </c:pt>
              <c:pt idx="194">
                <c:v>-9.4514536991833324</c:v>
              </c:pt>
              <c:pt idx="195">
                <c:v>-8.8901143534666662</c:v>
              </c:pt>
              <c:pt idx="196">
                <c:v>-11.311407750766667</c:v>
              </c:pt>
              <c:pt idx="197">
                <c:v>-10.821009048916666</c:v>
              </c:pt>
              <c:pt idx="198">
                <c:v>-12.773158176499999</c:v>
              </c:pt>
              <c:pt idx="199">
                <c:v>-12.205973338266666</c:v>
              </c:pt>
              <c:pt idx="200">
                <c:v>-12.660558029183333</c:v>
              </c:pt>
              <c:pt idx="201">
                <c:v>-11.673421575950002</c:v>
              </c:pt>
              <c:pt idx="202">
                <c:v>-11.940660859583334</c:v>
              </c:pt>
              <c:pt idx="203">
                <c:v>-11.552588636116667</c:v>
              </c:pt>
              <c:pt idx="204">
                <c:v>-9.2734220185999998</c:v>
              </c:pt>
              <c:pt idx="205">
                <c:v>-7.4879927940499984</c:v>
              </c:pt>
              <c:pt idx="206">
                <c:v>-6.4420973217333328</c:v>
              </c:pt>
              <c:pt idx="207">
                <c:v>-16.546535932416663</c:v>
              </c:pt>
              <c:pt idx="208">
                <c:v>-24.294407118216665</c:v>
              </c:pt>
              <c:pt idx="209">
                <c:v>-29.127145717833333</c:v>
              </c:pt>
              <c:pt idx="210">
                <c:v>-23.171850941966664</c:v>
              </c:pt>
              <c:pt idx="211">
                <c:v>-17.89688783455</c:v>
              </c:pt>
              <c:pt idx="212">
                <c:v>-14.422014980566667</c:v>
              </c:pt>
              <c:pt idx="213">
                <c:v>-11.999860770816667</c:v>
              </c:pt>
              <c:pt idx="214">
                <c:v>-13.137526887633333</c:v>
              </c:pt>
              <c:pt idx="215">
                <c:v>-14.058305132116667</c:v>
              </c:pt>
              <c:pt idx="216">
                <c:v>-14.827761955866668</c:v>
              </c:pt>
              <c:pt idx="217">
                <c:v>-13.7652965276</c:v>
              </c:pt>
              <c:pt idx="218">
                <c:v>-13.372227942866667</c:v>
              </c:pt>
              <c:pt idx="219">
                <c:v>-12.585263781899998</c:v>
              </c:pt>
              <c:pt idx="220">
                <c:v>-9.9120184788000003</c:v>
              </c:pt>
              <c:pt idx="221">
                <c:v>-8.5709547497333318</c:v>
              </c:pt>
              <c:pt idx="222">
                <c:v>-8.3191837428333333</c:v>
              </c:pt>
              <c:pt idx="223">
                <c:v>-7.7908895379166658</c:v>
              </c:pt>
              <c:pt idx="224">
                <c:v>-6.0439078076166668</c:v>
              </c:pt>
              <c:pt idx="225">
                <c:v>-4.1059617844166665</c:v>
              </c:pt>
              <c:pt idx="226">
                <c:v>-5.7364077039333337</c:v>
              </c:pt>
              <c:pt idx="227">
                <c:v>-5.8769226033333331</c:v>
              </c:pt>
              <c:pt idx="228">
                <c:v>-5.5388907016333322</c:v>
              </c:pt>
              <c:pt idx="229">
                <c:v>-3.7995532157833334</c:v>
              </c:pt>
            </c:numLit>
          </c:val>
          <c:smooth val="0"/>
          <c:extLst>
            <c:ext xmlns:c16="http://schemas.microsoft.com/office/drawing/2014/chart" uri="{C3380CC4-5D6E-409C-BE32-E72D297353CC}">
              <c16:uniqueId val="{00000001-2D30-4E52-94C7-FEA23148F0EF}"/>
            </c:ext>
          </c:extLst>
        </c:ser>
        <c:ser>
          <c:idx val="1"/>
          <c:order val="1"/>
          <c:tx>
            <c:v>industria</c:v>
          </c:tx>
          <c:spPr>
            <a:ln w="25400">
              <a:solidFill>
                <a:schemeClr val="tx2"/>
              </a:solidFill>
              <a:prstDash val="solid"/>
            </a:ln>
          </c:spPr>
          <c:marker>
            <c:symbol val="none"/>
          </c:marker>
          <c:dLbls>
            <c:dLbl>
              <c:idx val="3"/>
              <c:layout>
                <c:manualLayout>
                  <c:x val="0.51637733153178333"/>
                  <c:y val="0.21219202438404877"/>
                </c:manualLayout>
              </c:layout>
              <c:tx>
                <c:rich>
                  <a:bodyPr/>
                  <a:lstStyle/>
                  <a:p>
                    <a:pPr>
                      <a:defRPr sz="700" b="1" i="0" u="none" strike="noStrike" baseline="0">
                        <a:solidFill>
                          <a:schemeClr val="tx1">
                            <a:lumMod val="50000"/>
                            <a:lumOff val="50000"/>
                          </a:schemeClr>
                        </a:solidFill>
                        <a:latin typeface="Arial"/>
                        <a:ea typeface="Arial"/>
                        <a:cs typeface="Arial"/>
                      </a:defRPr>
                    </a:pPr>
                    <a:r>
                      <a:rPr lang="en-US" baseline="0">
                        <a:solidFill>
                          <a:schemeClr val="tx1">
                            <a:lumMod val="50000"/>
                            <a:lumOff val="50000"/>
                          </a:schemeClr>
                        </a:solidFill>
                      </a:rPr>
                      <a:t>c</a:t>
                    </a:r>
                    <a:r>
                      <a:rPr lang="en-US">
                        <a:solidFill>
                          <a:schemeClr val="tx1">
                            <a:lumMod val="50000"/>
                            <a:lumOff val="50000"/>
                          </a:schemeClr>
                        </a:solidFill>
                      </a:rPr>
                      <a:t>onstrução</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2D30-4E52-94C7-FEA23148F0EF}"/>
                </c:ext>
              </c:extLst>
            </c:dLbl>
            <c:spPr>
              <a:noFill/>
              <a:ln>
                <a:noFill/>
              </a:ln>
              <a:effectLst/>
            </c:spPr>
            <c:txPr>
              <a:bodyPr/>
              <a:lstStyle/>
              <a:p>
                <a:pPr>
                  <a:defRPr baseline="0">
                    <a:solidFill>
                      <a:schemeClr val="tx1">
                        <a:lumMod val="50000"/>
                        <a:lumOff val="50000"/>
                      </a:schemeClr>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41"/>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2">
                <c:v>jul.21</c:v>
              </c:pt>
              <c:pt idx="223">
                <c:v> </c:v>
              </c:pt>
              <c:pt idx="224">
                <c:v> </c:v>
              </c:pt>
              <c:pt idx="225">
                <c:v> </c:v>
              </c:pt>
              <c:pt idx="226">
                <c:v> </c:v>
              </c:pt>
              <c:pt idx="227">
                <c:v> </c:v>
              </c:pt>
              <c:pt idx="228">
                <c:v>jan.22</c:v>
              </c:pt>
              <c:pt idx="229">
                <c:v> </c:v>
              </c:pt>
              <c:pt idx="231">
                <c:v> </c:v>
              </c:pt>
              <c:pt idx="232">
                <c:v> </c:v>
              </c:pt>
              <c:pt idx="233">
                <c:v> </c:v>
              </c:pt>
              <c:pt idx="234">
                <c:v> </c:v>
              </c:pt>
              <c:pt idx="235">
                <c:v> </c:v>
              </c:pt>
              <c:pt idx="236">
                <c:v> </c:v>
              </c:pt>
              <c:pt idx="237">
                <c:v> </c:v>
              </c:pt>
              <c:pt idx="238">
                <c:v> </c:v>
              </c:pt>
              <c:pt idx="239">
                <c:v> </c:v>
              </c:pt>
              <c:pt idx="240">
                <c:v> </c:v>
              </c:pt>
            </c:strLit>
          </c:cat>
          <c:val>
            <c:numLit>
              <c:formatCode>0.0</c:formatCode>
              <c:ptCount val="230"/>
              <c:pt idx="0">
                <c:v>-10.582040390142945</c:v>
              </c:pt>
              <c:pt idx="1">
                <c:v>-11.500416944450636</c:v>
              </c:pt>
              <c:pt idx="2">
                <c:v>-13.476247760869441</c:v>
              </c:pt>
              <c:pt idx="3">
                <c:v>-15.151846897758331</c:v>
              </c:pt>
              <c:pt idx="4">
                <c:v>-15.416580021647219</c:v>
              </c:pt>
              <c:pt idx="5">
                <c:v>-13.506966976647218</c:v>
              </c:pt>
              <c:pt idx="6">
                <c:v>-10.88644492186944</c:v>
              </c:pt>
              <c:pt idx="7">
                <c:v>-9.1775931515361062</c:v>
              </c:pt>
              <c:pt idx="8">
                <c:v>-8.3892033003138842</c:v>
              </c:pt>
              <c:pt idx="9">
                <c:v>-8.722943659980551</c:v>
              </c:pt>
              <c:pt idx="10">
                <c:v>-9.8191147666472176</c:v>
              </c:pt>
              <c:pt idx="11">
                <c:v>-9.5946550785361051</c:v>
              </c:pt>
              <c:pt idx="12">
                <c:v>-8.1934234773138837</c:v>
              </c:pt>
              <c:pt idx="13">
                <c:v>-6.9761831503138838</c:v>
              </c:pt>
              <c:pt idx="14">
                <c:v>-6.9984592263138845</c:v>
              </c:pt>
              <c:pt idx="15">
                <c:v>-7.4168155665361075</c:v>
              </c:pt>
              <c:pt idx="16">
                <c:v>-6.57033729186944</c:v>
              </c:pt>
              <c:pt idx="17">
                <c:v>-4.9827802578694405</c:v>
              </c:pt>
              <c:pt idx="18">
                <c:v>-3.4726428139805523</c:v>
              </c:pt>
              <c:pt idx="19">
                <c:v>-1.7311380536472196</c:v>
              </c:pt>
              <c:pt idx="20">
                <c:v>-2.3165602826472189</c:v>
              </c:pt>
              <c:pt idx="21">
                <c:v>-3.263099298647218</c:v>
              </c:pt>
              <c:pt idx="22">
                <c:v>-4.4988177255361066</c:v>
              </c:pt>
              <c:pt idx="23">
                <c:v>-5.5975778888694405</c:v>
              </c:pt>
              <c:pt idx="24">
                <c:v>-5.4713910180916629</c:v>
              </c:pt>
              <c:pt idx="25">
                <c:v>-6.8357182095361075</c:v>
              </c:pt>
              <c:pt idx="26">
                <c:v>-6.9410402806472185</c:v>
              </c:pt>
              <c:pt idx="27">
                <c:v>-6.14115020286944</c:v>
              </c:pt>
              <c:pt idx="28">
                <c:v>-5.8245343376472176</c:v>
              </c:pt>
              <c:pt idx="29">
                <c:v>-6.2479543519805505</c:v>
              </c:pt>
              <c:pt idx="30">
                <c:v>-8.7120296593138846</c:v>
              </c:pt>
              <c:pt idx="31">
                <c:v>-8.2082463578694398</c:v>
              </c:pt>
              <c:pt idx="32">
                <c:v>-6.7890621550916626</c:v>
              </c:pt>
              <c:pt idx="33">
                <c:v>-4.1041906482027732</c:v>
              </c:pt>
              <c:pt idx="34">
                <c:v>-3.2370348585361057</c:v>
              </c:pt>
              <c:pt idx="35">
                <c:v>-3.4252510903138842</c:v>
              </c:pt>
              <c:pt idx="36">
                <c:v>-4.3144485493138838</c:v>
              </c:pt>
              <c:pt idx="37">
                <c:v>-4.7856562353138843</c:v>
              </c:pt>
              <c:pt idx="38">
                <c:v>-5.4993579874249958</c:v>
              </c:pt>
              <c:pt idx="39">
                <c:v>-6.1377332566472171</c:v>
              </c:pt>
              <c:pt idx="40">
                <c:v>-6.4445924668694401</c:v>
              </c:pt>
              <c:pt idx="41">
                <c:v>-5.2645661382027731</c:v>
              </c:pt>
              <c:pt idx="42">
                <c:v>-3.3581234854249966</c:v>
              </c:pt>
              <c:pt idx="43">
                <c:v>-2.245849307091663</c:v>
              </c:pt>
              <c:pt idx="44">
                <c:v>-1.2899734063138855</c:v>
              </c:pt>
              <c:pt idx="45">
                <c:v>-1.9462293750916626</c:v>
              </c:pt>
              <c:pt idx="46">
                <c:v>-0.88520211931388582</c:v>
              </c:pt>
              <c:pt idx="47">
                <c:v>-1.2339790972027738</c:v>
              </c:pt>
              <c:pt idx="48">
                <c:v>-6.203389875832991E-2</c:v>
              </c:pt>
              <c:pt idx="49">
                <c:v>0.66080450246389222</c:v>
              </c:pt>
              <c:pt idx="50">
                <c:v>2.0722781565750026</c:v>
              </c:pt>
              <c:pt idx="51">
                <c:v>2.5569387950194469</c:v>
              </c:pt>
              <c:pt idx="52">
                <c:v>2.5213824324638914</c:v>
              </c:pt>
              <c:pt idx="53">
                <c:v>2.7893625750194464</c:v>
              </c:pt>
              <c:pt idx="54">
                <c:v>2.0744544543527801</c:v>
              </c:pt>
              <c:pt idx="55">
                <c:v>1.9712614635750025</c:v>
              </c:pt>
              <c:pt idx="56">
                <c:v>2.3867174325750029</c:v>
              </c:pt>
              <c:pt idx="57">
                <c:v>2.8595027251305578</c:v>
              </c:pt>
              <c:pt idx="58">
                <c:v>3.398519301463891</c:v>
              </c:pt>
              <c:pt idx="59">
                <c:v>3.1537642025750028</c:v>
              </c:pt>
              <c:pt idx="60">
                <c:v>3.4492672985750024</c:v>
              </c:pt>
              <c:pt idx="61">
                <c:v>2.9879873989083361</c:v>
              </c:pt>
              <c:pt idx="62">
                <c:v>2.0743001563527801</c:v>
              </c:pt>
              <c:pt idx="63">
                <c:v>0.80158235557500246</c:v>
              </c:pt>
              <c:pt idx="64">
                <c:v>-1.9615128574249967</c:v>
              </c:pt>
              <c:pt idx="65">
                <c:v>-4.0443923360916623</c:v>
              </c:pt>
              <c:pt idx="66">
                <c:v>-4.8240999359805512</c:v>
              </c:pt>
              <c:pt idx="67">
                <c:v>-3.2774859615361076</c:v>
              </c:pt>
              <c:pt idx="68">
                <c:v>-4.1779462548694406</c:v>
              </c:pt>
              <c:pt idx="69">
                <c:v>-9.3364763046472188</c:v>
              </c:pt>
              <c:pt idx="70">
                <c:v>-16.539178020424995</c:v>
              </c:pt>
              <c:pt idx="71">
                <c:v>-23.451805262980553</c:v>
              </c:pt>
              <c:pt idx="72">
                <c:v>-27.363420285647219</c:v>
              </c:pt>
              <c:pt idx="73">
                <c:v>-30.541234889202769</c:v>
              </c:pt>
              <c:pt idx="74">
                <c:v>-29.551664081313884</c:v>
              </c:pt>
              <c:pt idx="75">
                <c:v>-30.174304505536103</c:v>
              </c:pt>
              <c:pt idx="76">
                <c:v>-28.077954677317592</c:v>
              </c:pt>
              <c:pt idx="77">
                <c:v>-27.619555469654628</c:v>
              </c:pt>
              <c:pt idx="78">
                <c:v>-24.288757021280556</c:v>
              </c:pt>
              <c:pt idx="79">
                <c:v>-21.377347568958331</c:v>
              </c:pt>
              <c:pt idx="80">
                <c:v>-17.021618763969446</c:v>
              </c:pt>
              <c:pt idx="81">
                <c:v>-14.335306127013888</c:v>
              </c:pt>
              <c:pt idx="82">
                <c:v>-13.063565777436111</c:v>
              </c:pt>
              <c:pt idx="83">
                <c:v>-13.948911927302776</c:v>
              </c:pt>
              <c:pt idx="84">
                <c:v>-13.702593233947221</c:v>
              </c:pt>
              <c:pt idx="85">
                <c:v>-13.261988475780557</c:v>
              </c:pt>
              <c:pt idx="86">
                <c:v>-12.29411135520278</c:v>
              </c:pt>
              <c:pt idx="87">
                <c:v>-11.329897381347223</c:v>
              </c:pt>
              <c:pt idx="88">
                <c:v>-11.180322814658334</c:v>
              </c:pt>
              <c:pt idx="89">
                <c:v>-11.381907517147225</c:v>
              </c:pt>
              <c:pt idx="90">
                <c:v>-10.817614421891667</c:v>
              </c:pt>
              <c:pt idx="91">
                <c:v>-9.2571490445138895</c:v>
              </c:pt>
              <c:pt idx="92">
                <c:v>-6.6490976051361121</c:v>
              </c:pt>
              <c:pt idx="93">
                <c:v>-6.6538658733916662</c:v>
              </c:pt>
              <c:pt idx="94">
                <c:v>-6.9071856858916663</c:v>
              </c:pt>
              <c:pt idx="95">
                <c:v>-8.6641938788472235</c:v>
              </c:pt>
              <c:pt idx="96">
                <c:v>-8.2555691943361129</c:v>
              </c:pt>
              <c:pt idx="97">
                <c:v>-7.8414196289916687</c:v>
              </c:pt>
              <c:pt idx="98">
                <c:v>-8.5446903009916699</c:v>
              </c:pt>
              <c:pt idx="99">
                <c:v>-9.3050528724472255</c:v>
              </c:pt>
              <c:pt idx="100">
                <c:v>-11.586464867536115</c:v>
              </c:pt>
              <c:pt idx="101">
                <c:v>-12.812737577391667</c:v>
              </c:pt>
              <c:pt idx="102">
                <c:v>-12.061707662080558</c:v>
              </c:pt>
              <c:pt idx="103">
                <c:v>-12.485878451780556</c:v>
              </c:pt>
              <c:pt idx="104">
                <c:v>-13.716478544636113</c:v>
              </c:pt>
              <c:pt idx="105">
                <c:v>-16.135074613936112</c:v>
              </c:pt>
              <c:pt idx="106">
                <c:v>-17.407882318247225</c:v>
              </c:pt>
              <c:pt idx="107">
                <c:v>-18.234482847925005</c:v>
              </c:pt>
              <c:pt idx="108">
                <c:v>-19.81489696249167</c:v>
              </c:pt>
              <c:pt idx="109">
                <c:v>-20.219644757024998</c:v>
              </c:pt>
              <c:pt idx="110">
                <c:v>-19.249555871325001</c:v>
              </c:pt>
              <c:pt idx="111">
                <c:v>-18.387952588625001</c:v>
              </c:pt>
              <c:pt idx="112">
                <c:v>-18.643257962625</c:v>
              </c:pt>
              <c:pt idx="113">
                <c:v>-18.341097462269445</c:v>
              </c:pt>
              <c:pt idx="114">
                <c:v>-18.495959609013891</c:v>
              </c:pt>
              <c:pt idx="115">
                <c:v>-16.210091548213889</c:v>
              </c:pt>
              <c:pt idx="116">
                <c:v>-16.032421335113892</c:v>
              </c:pt>
              <c:pt idx="117">
                <c:v>-16.345298522636114</c:v>
              </c:pt>
              <c:pt idx="118">
                <c:v>-18.30116180609167</c:v>
              </c:pt>
              <c:pt idx="119">
                <c:v>-17.985170890669448</c:v>
              </c:pt>
              <c:pt idx="120">
                <c:v>-17.788744377169447</c:v>
              </c:pt>
              <c:pt idx="121">
                <c:v>-16.865909758402779</c:v>
              </c:pt>
              <c:pt idx="122">
                <c:v>-16.637058880391667</c:v>
              </c:pt>
              <c:pt idx="123">
                <c:v>-16.049090613280555</c:v>
              </c:pt>
              <c:pt idx="124">
                <c:v>-15.173131667969445</c:v>
              </c:pt>
              <c:pt idx="125">
                <c:v>-14.853363045913889</c:v>
              </c:pt>
              <c:pt idx="126">
                <c:v>-13.691524204691667</c:v>
              </c:pt>
              <c:pt idx="127">
                <c:v>-11.909098398247224</c:v>
              </c:pt>
              <c:pt idx="128">
                <c:v>-9.9259884816472237</c:v>
              </c:pt>
              <c:pt idx="129">
                <c:v>-8.9298057662361128</c:v>
              </c:pt>
              <c:pt idx="130">
                <c:v>-8.7067264709916667</c:v>
              </c:pt>
              <c:pt idx="131">
                <c:v>-7.8782186953138895</c:v>
              </c:pt>
              <c:pt idx="132">
                <c:v>-6.6141864344250001</c:v>
              </c:pt>
              <c:pt idx="133">
                <c:v>-6.3633908116138898</c:v>
              </c:pt>
              <c:pt idx="134">
                <c:v>-6.1271037044916676</c:v>
              </c:pt>
              <c:pt idx="135">
                <c:v>-5.8306192426694459</c:v>
              </c:pt>
              <c:pt idx="136">
                <c:v>-5.4943742767694452</c:v>
              </c:pt>
              <c:pt idx="137">
                <c:v>-6.2216567008027788</c:v>
              </c:pt>
              <c:pt idx="138">
                <c:v>-6.0871787439472227</c:v>
              </c:pt>
              <c:pt idx="139">
                <c:v>-5.1842572632361117</c:v>
              </c:pt>
              <c:pt idx="140">
                <c:v>-3.9419216537250001</c:v>
              </c:pt>
              <c:pt idx="141">
                <c:v>-3.7642448496805563</c:v>
              </c:pt>
              <c:pt idx="142">
                <c:v>-3.9153774777583337</c:v>
              </c:pt>
              <c:pt idx="143">
                <c:v>-3.8365347659027784</c:v>
              </c:pt>
              <c:pt idx="144">
                <c:v>-4.0023385776250002</c:v>
              </c:pt>
              <c:pt idx="145">
                <c:v>-3.8473464341027781</c:v>
              </c:pt>
              <c:pt idx="146">
                <c:v>-3.2540171169472227</c:v>
              </c:pt>
              <c:pt idx="147">
                <c:v>-1.6701371975805557</c:v>
              </c:pt>
              <c:pt idx="148">
                <c:v>-0.29110911710555576</c:v>
              </c:pt>
              <c:pt idx="149">
                <c:v>-8.1077016986111139E-2</c:v>
              </c:pt>
              <c:pt idx="150">
                <c:v>0.2194961937666666</c:v>
              </c:pt>
              <c:pt idx="151">
                <c:v>-0.15211865395555563</c:v>
              </c:pt>
              <c:pt idx="152">
                <c:v>-9.2543536955555575E-2</c:v>
              </c:pt>
              <c:pt idx="153">
                <c:v>-1.023412011122222</c:v>
              </c:pt>
              <c:pt idx="154">
                <c:v>-1.6434611233666665</c:v>
              </c:pt>
              <c:pt idx="155">
                <c:v>-2.0885501732888887</c:v>
              </c:pt>
              <c:pt idx="156">
                <c:v>-1.5219239094222221</c:v>
              </c:pt>
              <c:pt idx="157">
                <c:v>-1.0889239427555555</c:v>
              </c:pt>
              <c:pt idx="158">
                <c:v>-1.1284441463222223</c:v>
              </c:pt>
              <c:pt idx="159">
                <c:v>-1.6161605702444444</c:v>
              </c:pt>
              <c:pt idx="160">
                <c:v>-1.5711479440666665</c:v>
              </c:pt>
              <c:pt idx="161">
                <c:v>-1.0559766234111108</c:v>
              </c:pt>
              <c:pt idx="162">
                <c:v>-0.84376503308888873</c:v>
              </c:pt>
              <c:pt idx="163">
                <c:v>-1.1138494175444444</c:v>
              </c:pt>
              <c:pt idx="164">
                <c:v>-1.1305743227666669</c:v>
              </c:pt>
              <c:pt idx="165">
                <c:v>-0.71831840595555574</c:v>
              </c:pt>
              <c:pt idx="166">
                <c:v>5.2445798099999941E-2</c:v>
              </c:pt>
              <c:pt idx="167">
                <c:v>0.61853168163333339</c:v>
              </c:pt>
              <c:pt idx="168">
                <c:v>1.0386763691666669</c:v>
              </c:pt>
              <c:pt idx="169">
                <c:v>1.2547773506666671</c:v>
              </c:pt>
              <c:pt idx="170">
                <c:v>1.5230581003333334</c:v>
              </c:pt>
              <c:pt idx="171">
                <c:v>2.3765527832444442</c:v>
              </c:pt>
              <c:pt idx="172">
                <c:v>2.6227266706444445</c:v>
              </c:pt>
              <c:pt idx="173">
                <c:v>2.9111383516111111</c:v>
              </c:pt>
              <c:pt idx="174">
                <c:v>2.0241649153222228</c:v>
              </c:pt>
              <c:pt idx="175">
                <c:v>1.5073255284111113</c:v>
              </c:pt>
              <c:pt idx="176">
                <c:v>1.4722074484111112</c:v>
              </c:pt>
              <c:pt idx="177">
                <c:v>2.2153885489666667</c:v>
              </c:pt>
              <c:pt idx="178">
                <c:v>2.870195805755555</c:v>
              </c:pt>
              <c:pt idx="179">
                <c:v>3.3384905091777775</c:v>
              </c:pt>
              <c:pt idx="180">
                <c:v>3.1252666677444445</c:v>
              </c:pt>
              <c:pt idx="181">
                <c:v>2.9537807397888884</c:v>
              </c:pt>
              <c:pt idx="182">
                <c:v>2.340618193733333</c:v>
              </c:pt>
              <c:pt idx="183">
                <c:v>1.4950925709888887</c:v>
              </c:pt>
              <c:pt idx="184">
                <c:v>0.8111389448555556</c:v>
              </c:pt>
              <c:pt idx="185">
                <c:v>0.27716513970000012</c:v>
              </c:pt>
              <c:pt idx="186">
                <c:v>0.28539438201111117</c:v>
              </c:pt>
              <c:pt idx="187">
                <c:v>0.60491945624444454</c:v>
              </c:pt>
              <c:pt idx="188">
                <c:v>-4.7878930633333448E-2</c:v>
              </c:pt>
              <c:pt idx="189">
                <c:v>-0.66199463932222224</c:v>
              </c:pt>
              <c:pt idx="190">
                <c:v>-1.1755246711</c:v>
              </c:pt>
              <c:pt idx="191">
                <c:v>-0.80624951187777771</c:v>
              </c:pt>
              <c:pt idx="192">
                <c:v>-1.0024745536666666</c:v>
              </c:pt>
              <c:pt idx="193">
                <c:v>-1.1136889875444445</c:v>
              </c:pt>
              <c:pt idx="194">
                <c:v>-1.8278880467111112</c:v>
              </c:pt>
              <c:pt idx="195">
                <c:v>-2.6196137660555556</c:v>
              </c:pt>
              <c:pt idx="196">
                <c:v>-3.5632974774999995</c:v>
              </c:pt>
              <c:pt idx="197">
                <c:v>-3.3124728697555557</c:v>
              </c:pt>
              <c:pt idx="198">
                <c:v>-3.7134643438111112</c:v>
              </c:pt>
              <c:pt idx="199">
                <c:v>-3.5503922368666667</c:v>
              </c:pt>
              <c:pt idx="200">
                <c:v>-4.4104338196222228</c:v>
              </c:pt>
              <c:pt idx="201">
                <c:v>-4.4840692846999994</c:v>
              </c:pt>
              <c:pt idx="202">
                <c:v>-4.3373229462222218</c:v>
              </c:pt>
              <c:pt idx="203">
                <c:v>-4.3386673173000005</c:v>
              </c:pt>
              <c:pt idx="204">
                <c:v>-3.2981389842555555</c:v>
              </c:pt>
              <c:pt idx="205">
                <c:v>-4.013504149888889</c:v>
              </c:pt>
              <c:pt idx="206">
                <c:v>-5.7628635451333325</c:v>
              </c:pt>
              <c:pt idx="207">
                <c:v>-15.546548516311111</c:v>
              </c:pt>
              <c:pt idx="208">
                <c:v>-26.702474719333335</c:v>
              </c:pt>
              <c:pt idx="209">
                <c:v>-31.645148988211115</c:v>
              </c:pt>
              <c:pt idx="210">
                <c:v>-25.779948171577775</c:v>
              </c:pt>
              <c:pt idx="211">
                <c:v>-17.764563314822222</c:v>
              </c:pt>
              <c:pt idx="212">
                <c:v>-14.761685445066666</c:v>
              </c:pt>
              <c:pt idx="213">
                <c:v>-14.670794603099999</c:v>
              </c:pt>
              <c:pt idx="214">
                <c:v>-14.976439766077776</c:v>
              </c:pt>
              <c:pt idx="215">
                <c:v>-14.33918489868889</c:v>
              </c:pt>
              <c:pt idx="216">
                <c:v>-14.556198321555556</c:v>
              </c:pt>
              <c:pt idx="217">
                <c:v>-13.788854289933333</c:v>
              </c:pt>
              <c:pt idx="218">
                <c:v>-12.420280911055556</c:v>
              </c:pt>
              <c:pt idx="219">
                <c:v>-9.6912721601000005</c:v>
              </c:pt>
              <c:pt idx="220">
                <c:v>-4.7484111430888891</c:v>
              </c:pt>
              <c:pt idx="221">
                <c:v>-0.70186242691111111</c:v>
              </c:pt>
              <c:pt idx="222">
                <c:v>0.40782671305555579</c:v>
              </c:pt>
              <c:pt idx="223">
                <c:v>-1.5329231393777778</c:v>
              </c:pt>
              <c:pt idx="224">
                <c:v>-3.2881591258222223</c:v>
              </c:pt>
              <c:pt idx="225">
                <c:v>-3.3506265266444442</c:v>
              </c:pt>
              <c:pt idx="226">
                <c:v>-2.6928856392555556</c:v>
              </c:pt>
              <c:pt idx="227">
                <c:v>-2.0624696762555557</c:v>
              </c:pt>
              <c:pt idx="228">
                <c:v>-1.4669473370222221</c:v>
              </c:pt>
              <c:pt idx="229">
                <c:v>-0.54963281958888921</c:v>
              </c:pt>
            </c:numLit>
          </c:val>
          <c:smooth val="0"/>
          <c:extLst>
            <c:ext xmlns:c16="http://schemas.microsoft.com/office/drawing/2014/chart" uri="{C3380CC4-5D6E-409C-BE32-E72D297353CC}">
              <c16:uniqueId val="{00000003-2D30-4E52-94C7-FEA23148F0EF}"/>
            </c:ext>
          </c:extLst>
        </c:ser>
        <c:ser>
          <c:idx val="2"/>
          <c:order val="2"/>
          <c:tx>
            <c:v>comercio</c:v>
          </c:tx>
          <c:spPr>
            <a:ln w="38100">
              <a:solidFill>
                <a:schemeClr val="accent2"/>
              </a:solidFill>
              <a:prstDash val="solid"/>
            </a:ln>
          </c:spPr>
          <c:marker>
            <c:symbol val="none"/>
          </c:marker>
          <c:dLbls>
            <c:dLbl>
              <c:idx val="21"/>
              <c:layout>
                <c:manualLayout>
                  <c:x val="-3.2405845718989267E-2"/>
                  <c:y val="8.6289052578105152E-2"/>
                </c:manualLayout>
              </c:layout>
              <c:tx>
                <c:rich>
                  <a:bodyPr/>
                  <a:lstStyle/>
                  <a:p>
                    <a:pPr>
                      <a:defRPr sz="700" b="1" i="0" u="none" strike="noStrike" baseline="0">
                        <a:solidFill>
                          <a:schemeClr val="accent2"/>
                        </a:solidFill>
                        <a:latin typeface="Arial"/>
                        <a:ea typeface="Arial"/>
                        <a:cs typeface="Arial"/>
                      </a:defRPr>
                    </a:pPr>
                    <a:r>
                      <a:rPr lang="en-US" baseline="0">
                        <a:solidFill>
                          <a:schemeClr val="accent2"/>
                        </a:solidFill>
                      </a:rPr>
                      <a:t>c</a:t>
                    </a:r>
                    <a:r>
                      <a:rPr lang="en-US">
                        <a:solidFill>
                          <a:schemeClr val="accent2"/>
                        </a:solidFill>
                      </a:rPr>
                      <a:t>omércio </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2D30-4E52-94C7-FEA23148F0EF}"/>
                </c:ext>
              </c:extLst>
            </c:dLbl>
            <c:spPr>
              <a:noFill/>
              <a:ln>
                <a:noFill/>
              </a:ln>
              <a:effectLst/>
            </c:spPr>
            <c:txPr>
              <a:bodyPr/>
              <a:lstStyle/>
              <a:p>
                <a:pPr>
                  <a:defRPr baseline="0">
                    <a:solidFill>
                      <a:schemeClr val="accent2"/>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41"/>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2">
                <c:v>jul.21</c:v>
              </c:pt>
              <c:pt idx="223">
                <c:v> </c:v>
              </c:pt>
              <c:pt idx="224">
                <c:v> </c:v>
              </c:pt>
              <c:pt idx="225">
                <c:v> </c:v>
              </c:pt>
              <c:pt idx="226">
                <c:v> </c:v>
              </c:pt>
              <c:pt idx="227">
                <c:v> </c:v>
              </c:pt>
              <c:pt idx="228">
                <c:v>jan.22</c:v>
              </c:pt>
              <c:pt idx="229">
                <c:v> </c:v>
              </c:pt>
              <c:pt idx="231">
                <c:v> </c:v>
              </c:pt>
              <c:pt idx="232">
                <c:v> </c:v>
              </c:pt>
              <c:pt idx="233">
                <c:v> </c:v>
              </c:pt>
              <c:pt idx="234">
                <c:v> </c:v>
              </c:pt>
              <c:pt idx="235">
                <c:v> </c:v>
              </c:pt>
              <c:pt idx="236">
                <c:v> </c:v>
              </c:pt>
              <c:pt idx="237">
                <c:v> </c:v>
              </c:pt>
              <c:pt idx="238">
                <c:v> </c:v>
              </c:pt>
              <c:pt idx="239">
                <c:v> </c:v>
              </c:pt>
              <c:pt idx="240">
                <c:v> </c:v>
              </c:pt>
            </c:strLit>
          </c:cat>
          <c:val>
            <c:numLit>
              <c:formatCode>0.0</c:formatCode>
              <c:ptCount val="230"/>
              <c:pt idx="0">
                <c:v>-12.833855215536325</c:v>
              </c:pt>
              <c:pt idx="1">
                <c:v>-11.553658848792734</c:v>
              </c:pt>
              <c:pt idx="2">
                <c:v>-12.00762924749359</c:v>
              </c:pt>
              <c:pt idx="3">
                <c:v>-12.07621347575</c:v>
              </c:pt>
              <c:pt idx="4">
                <c:v>-13.178623289305555</c:v>
              </c:pt>
              <c:pt idx="5">
                <c:v>-12.798483161305555</c:v>
              </c:pt>
              <c:pt idx="6">
                <c:v>-12.273417782083333</c:v>
              </c:pt>
              <c:pt idx="7">
                <c:v>-9.6696849471944439</c:v>
              </c:pt>
              <c:pt idx="8">
                <c:v>-7.5484086473055561</c:v>
              </c:pt>
              <c:pt idx="9">
                <c:v>-5.6284290935277781</c:v>
              </c:pt>
              <c:pt idx="10">
                <c:v>-4.9441315781944448</c:v>
              </c:pt>
              <c:pt idx="11">
                <c:v>-4.5221621624166666</c:v>
              </c:pt>
              <c:pt idx="12">
                <c:v>-4.252884733527778</c:v>
              </c:pt>
              <c:pt idx="13">
                <c:v>-5.6678011855277779</c:v>
              </c:pt>
              <c:pt idx="14">
                <c:v>-7.4923925213055567</c:v>
              </c:pt>
              <c:pt idx="15">
                <c:v>-8.2629067368611118</c:v>
              </c:pt>
              <c:pt idx="16">
                <c:v>-4.979742665861111</c:v>
              </c:pt>
              <c:pt idx="17">
                <c:v>-2.4105971991944446</c:v>
              </c:pt>
              <c:pt idx="18">
                <c:v>-0.13167786697222147</c:v>
              </c:pt>
              <c:pt idx="19">
                <c:v>-1.3362963844166662</c:v>
              </c:pt>
              <c:pt idx="20">
                <c:v>-1.3851353311944441</c:v>
              </c:pt>
              <c:pt idx="21">
                <c:v>-2.8515587433055551</c:v>
              </c:pt>
              <c:pt idx="22">
                <c:v>-3.7565848101944446</c:v>
              </c:pt>
              <c:pt idx="23">
                <c:v>-4.3559423085277773</c:v>
              </c:pt>
              <c:pt idx="24">
                <c:v>-4.7068048859722218</c:v>
              </c:pt>
              <c:pt idx="25">
                <c:v>-5.1837715735277774</c:v>
              </c:pt>
              <c:pt idx="26">
                <c:v>-5.0088965498611104</c:v>
              </c:pt>
              <c:pt idx="27">
                <c:v>-5.5801217338611098</c:v>
              </c:pt>
              <c:pt idx="28">
                <c:v>-5.100161094972222</c:v>
              </c:pt>
              <c:pt idx="29">
                <c:v>-6.3269801946388888</c:v>
              </c:pt>
              <c:pt idx="30">
                <c:v>-7.5855200846388895</c:v>
              </c:pt>
              <c:pt idx="31">
                <c:v>-9.7880449391944442</c:v>
              </c:pt>
              <c:pt idx="32">
                <c:v>-10.689465383638888</c:v>
              </c:pt>
              <c:pt idx="33">
                <c:v>-11.346787074416666</c:v>
              </c:pt>
              <c:pt idx="34">
                <c:v>-11.23018603575</c:v>
              </c:pt>
              <c:pt idx="35">
                <c:v>-8.8726803745277785</c:v>
              </c:pt>
              <c:pt idx="36">
                <c:v>-6.7292190648611117</c:v>
              </c:pt>
              <c:pt idx="37">
                <c:v>-5.2009189491944445</c:v>
              </c:pt>
              <c:pt idx="38">
                <c:v>-7.6801589748611114</c:v>
              </c:pt>
              <c:pt idx="39">
                <c:v>-7.6256056248611097</c:v>
              </c:pt>
              <c:pt idx="40">
                <c:v>-9.220198490305556</c:v>
              </c:pt>
              <c:pt idx="41">
                <c:v>-7.2619019710833328</c:v>
              </c:pt>
              <c:pt idx="42">
                <c:v>-7.3132666605277779</c:v>
              </c:pt>
              <c:pt idx="43">
                <c:v>-6.6202914658611114</c:v>
              </c:pt>
              <c:pt idx="44">
                <c:v>-6.2777558399722224</c:v>
              </c:pt>
              <c:pt idx="45">
                <c:v>-4.3078995760833338</c:v>
              </c:pt>
              <c:pt idx="46">
                <c:v>-2.9085033338611113</c:v>
              </c:pt>
              <c:pt idx="47">
                <c:v>-3.0724158118611116</c:v>
              </c:pt>
              <c:pt idx="48">
                <c:v>-4.3530946771944441</c:v>
              </c:pt>
              <c:pt idx="49">
                <c:v>-3.714106579972221</c:v>
              </c:pt>
              <c:pt idx="50">
                <c:v>-3.7203791349722217</c:v>
              </c:pt>
              <c:pt idx="51">
                <c:v>-3.5700733661944444</c:v>
              </c:pt>
              <c:pt idx="52">
                <c:v>-3.4483408374166671</c:v>
              </c:pt>
              <c:pt idx="53">
                <c:v>-2.6042900883055555</c:v>
              </c:pt>
              <c:pt idx="54">
                <c:v>-2.8646585488611116</c:v>
              </c:pt>
              <c:pt idx="55">
                <c:v>-3.4297252137499998</c:v>
              </c:pt>
              <c:pt idx="56">
                <c:v>-4.202280353638888</c:v>
              </c:pt>
              <c:pt idx="57">
                <c:v>-3.9487383179722215</c:v>
              </c:pt>
              <c:pt idx="58">
                <c:v>-3.4725121274166662</c:v>
              </c:pt>
              <c:pt idx="59">
                <c:v>-2.5651764626388891</c:v>
              </c:pt>
              <c:pt idx="60">
                <c:v>-2.1077554031944445</c:v>
              </c:pt>
              <c:pt idx="61">
                <c:v>-2.0742189295277775</c:v>
              </c:pt>
              <c:pt idx="62">
                <c:v>-1.9457005291944445</c:v>
              </c:pt>
              <c:pt idx="63">
                <c:v>-2.9122621591944444</c:v>
              </c:pt>
              <c:pt idx="64">
                <c:v>-4.2148979861944449</c:v>
              </c:pt>
              <c:pt idx="65">
                <c:v>-7.4505186271944446</c:v>
              </c:pt>
              <c:pt idx="66">
                <c:v>-9.813213436749999</c:v>
              </c:pt>
              <c:pt idx="67">
                <c:v>-11.234370875750001</c:v>
              </c:pt>
              <c:pt idx="68">
                <c:v>-11.524862501194443</c:v>
              </c:pt>
              <c:pt idx="69">
                <c:v>-12.615337071305554</c:v>
              </c:pt>
              <c:pt idx="70">
                <c:v>-14.776738195749999</c:v>
              </c:pt>
              <c:pt idx="71">
                <c:v>-17.385107696861112</c:v>
              </c:pt>
              <c:pt idx="72">
                <c:v>-18.025488425083335</c:v>
              </c:pt>
              <c:pt idx="73">
                <c:v>-19.875683994416665</c:v>
              </c:pt>
              <c:pt idx="74">
                <c:v>-20.346502348861112</c:v>
              </c:pt>
              <c:pt idx="75">
                <c:v>-21.445726026305554</c:v>
              </c:pt>
              <c:pt idx="76">
                <c:v>-20.03611172973611</c:v>
              </c:pt>
              <c:pt idx="77">
                <c:v>-17.809224943066667</c:v>
              </c:pt>
              <c:pt idx="78">
                <c:v>-14.912211413097225</c:v>
              </c:pt>
              <c:pt idx="79">
                <c:v>-12.482194269541667</c:v>
              </c:pt>
              <c:pt idx="80">
                <c:v>-9.9284336630749994</c:v>
              </c:pt>
              <c:pt idx="81">
                <c:v>-7.6831695562638886</c:v>
              </c:pt>
              <c:pt idx="82">
                <c:v>-6.4201122392527781</c:v>
              </c:pt>
              <c:pt idx="83">
                <c:v>-5.8488908941527784</c:v>
              </c:pt>
              <c:pt idx="84">
                <c:v>-5.856061143252778</c:v>
              </c:pt>
              <c:pt idx="85">
                <c:v>-4.4873084755972235</c:v>
              </c:pt>
              <c:pt idx="86">
                <c:v>-4.0405980926305558</c:v>
              </c:pt>
              <c:pt idx="87">
                <c:v>-2.6691923032750005</c:v>
              </c:pt>
              <c:pt idx="88">
                <c:v>-2.635855480663889</c:v>
              </c:pt>
              <c:pt idx="89">
                <c:v>-2.5374272058305558</c:v>
              </c:pt>
              <c:pt idx="90">
                <c:v>-3.606899287119445</c:v>
              </c:pt>
              <c:pt idx="91">
                <c:v>-4.2689318533305558</c:v>
              </c:pt>
              <c:pt idx="92">
                <c:v>-5.6319384254083333</c:v>
              </c:pt>
              <c:pt idx="93">
                <c:v>-6.7520962993305558</c:v>
              </c:pt>
              <c:pt idx="94">
                <c:v>-7.4576773909305558</c:v>
              </c:pt>
              <c:pt idx="95">
                <c:v>-7.8376615217750008</c:v>
              </c:pt>
              <c:pt idx="96">
                <c:v>-7.1259334624416679</c:v>
              </c:pt>
              <c:pt idx="97">
                <c:v>-7.4112980215750008</c:v>
              </c:pt>
              <c:pt idx="98">
                <c:v>-8.5972074156972216</c:v>
              </c:pt>
              <c:pt idx="99">
                <c:v>-12.067671068297223</c:v>
              </c:pt>
              <c:pt idx="100">
                <c:v>-15.10093504178611</c:v>
              </c:pt>
              <c:pt idx="101">
                <c:v>-16.752193288297221</c:v>
              </c:pt>
              <c:pt idx="102">
                <c:v>-18.24451414869722</c:v>
              </c:pt>
              <c:pt idx="103">
                <c:v>-18.595183197141665</c:v>
              </c:pt>
              <c:pt idx="104">
                <c:v>-19.331657320575001</c:v>
              </c:pt>
              <c:pt idx="105">
                <c:v>-19.064675626841666</c:v>
              </c:pt>
              <c:pt idx="106">
                <c:v>-20.797033023697225</c:v>
              </c:pt>
              <c:pt idx="107">
                <c:v>-22.003463095863889</c:v>
              </c:pt>
              <c:pt idx="108">
                <c:v>-22.27775805043056</c:v>
              </c:pt>
              <c:pt idx="109">
                <c:v>-21.216575722486112</c:v>
              </c:pt>
              <c:pt idx="110">
                <c:v>-20.378877481719446</c:v>
              </c:pt>
              <c:pt idx="111">
                <c:v>-19.713702354475</c:v>
              </c:pt>
              <c:pt idx="112">
                <c:v>-20.476905186508333</c:v>
              </c:pt>
              <c:pt idx="113">
                <c:v>-20.211365204297223</c:v>
              </c:pt>
              <c:pt idx="114">
                <c:v>-20.416093083819444</c:v>
              </c:pt>
              <c:pt idx="115">
                <c:v>-19.676078386286111</c:v>
              </c:pt>
              <c:pt idx="116">
                <c:v>-20.389037876574999</c:v>
              </c:pt>
              <c:pt idx="117">
                <c:v>-20.840884314086111</c:v>
              </c:pt>
              <c:pt idx="118">
                <c:v>-20.043113869041665</c:v>
              </c:pt>
              <c:pt idx="119">
                <c:v>-19.379291137241669</c:v>
              </c:pt>
              <c:pt idx="120">
                <c:v>-19.03610999810833</c:v>
              </c:pt>
              <c:pt idx="121">
                <c:v>-18.562677378363887</c:v>
              </c:pt>
              <c:pt idx="122">
                <c:v>-17.336902291286108</c:v>
              </c:pt>
              <c:pt idx="123">
                <c:v>-15.886518438397223</c:v>
              </c:pt>
              <c:pt idx="124">
                <c:v>-15.092864151130556</c:v>
              </c:pt>
              <c:pt idx="125">
                <c:v>-14.223447502030554</c:v>
              </c:pt>
              <c:pt idx="126">
                <c:v>-12.887928213019444</c:v>
              </c:pt>
              <c:pt idx="127">
                <c:v>-11.377263583641664</c:v>
              </c:pt>
              <c:pt idx="128">
                <c:v>-9.3009405606972226</c:v>
              </c:pt>
              <c:pt idx="129">
                <c:v>-7.4426125270194445</c:v>
              </c:pt>
              <c:pt idx="130">
                <c:v>-5.3605289569861121</c:v>
              </c:pt>
              <c:pt idx="131">
                <c:v>-3.6730867169749999</c:v>
              </c:pt>
              <c:pt idx="132">
                <c:v>-3.008496574075</c:v>
              </c:pt>
              <c:pt idx="133">
                <c:v>-2.018746911463889</c:v>
              </c:pt>
              <c:pt idx="134">
                <c:v>-1.500527824652778</c:v>
              </c:pt>
              <c:pt idx="135">
                <c:v>-0.79751892067500074</c:v>
              </c:pt>
              <c:pt idx="136">
                <c:v>-0.87623777144166726</c:v>
              </c:pt>
              <c:pt idx="137">
                <c:v>-1.0424946762638894</c:v>
              </c:pt>
              <c:pt idx="138">
                <c:v>-1.2740917761861115</c:v>
              </c:pt>
              <c:pt idx="139">
                <c:v>-1.3803474724861113</c:v>
              </c:pt>
              <c:pt idx="140">
                <c:v>-1.4091669470861117</c:v>
              </c:pt>
              <c:pt idx="141">
                <c:v>-0.8465527140416671</c:v>
              </c:pt>
              <c:pt idx="142">
                <c:v>-0.89072362123055593</c:v>
              </c:pt>
              <c:pt idx="143">
                <c:v>-1.4878636421861116</c:v>
              </c:pt>
              <c:pt idx="144">
                <c:v>-1.1445827117861114</c:v>
              </c:pt>
              <c:pt idx="145">
                <c:v>-1.1701077642527782</c:v>
              </c:pt>
              <c:pt idx="146">
                <c:v>1.2467207102777563E-2</c:v>
              </c:pt>
              <c:pt idx="147">
                <c:v>-8.6270801941666919E-2</c:v>
              </c:pt>
              <c:pt idx="148">
                <c:v>0.861800902409259</c:v>
              </c:pt>
              <c:pt idx="149">
                <c:v>1.0326372261601848</c:v>
              </c:pt>
              <c:pt idx="150">
                <c:v>1.2965337251777778</c:v>
              </c:pt>
              <c:pt idx="151">
                <c:v>1.6886236369888887</c:v>
              </c:pt>
              <c:pt idx="152">
                <c:v>1.9248837522111113</c:v>
              </c:pt>
              <c:pt idx="153">
                <c:v>1.6109496941444446</c:v>
              </c:pt>
              <c:pt idx="154">
                <c:v>0.55836430422222227</c:v>
              </c:pt>
              <c:pt idx="155">
                <c:v>0.10864007261111099</c:v>
              </c:pt>
              <c:pt idx="156">
                <c:v>-0.57602912820000018</c:v>
              </c:pt>
              <c:pt idx="157">
                <c:v>-0.62958043050000001</c:v>
              </c:pt>
              <c:pt idx="158">
                <c:v>-0.73275701584444441</c:v>
              </c:pt>
              <c:pt idx="159">
                <c:v>0.59406463755555561</c:v>
              </c:pt>
              <c:pt idx="160">
                <c:v>0.49174233131111117</c:v>
              </c:pt>
              <c:pt idx="161">
                <c:v>0.53846727507777781</c:v>
              </c:pt>
              <c:pt idx="162">
                <c:v>0.52486670942222224</c:v>
              </c:pt>
              <c:pt idx="163">
                <c:v>1.2962775766666668</c:v>
              </c:pt>
              <c:pt idx="164">
                <c:v>1.7560360230111112</c:v>
              </c:pt>
              <c:pt idx="165">
                <c:v>1.8301797203000003</c:v>
              </c:pt>
              <c:pt idx="166">
                <c:v>2.183627893777778</c:v>
              </c:pt>
              <c:pt idx="167">
                <c:v>2.6704391961111109</c:v>
              </c:pt>
              <c:pt idx="168">
                <c:v>2.7880701802444441</c:v>
              </c:pt>
              <c:pt idx="169">
                <c:v>3.1429507110777775</c:v>
              </c:pt>
              <c:pt idx="170">
                <c:v>3.1245179937222223</c:v>
              </c:pt>
              <c:pt idx="171">
                <c:v>3.8418402238333336</c:v>
              </c:pt>
              <c:pt idx="172">
                <c:v>3.5900036457666666</c:v>
              </c:pt>
              <c:pt idx="173">
                <c:v>3.9265145703444442</c:v>
              </c:pt>
              <c:pt idx="174">
                <c:v>3.7675683917999998</c:v>
              </c:pt>
              <c:pt idx="175">
                <c:v>3.8499161580555552</c:v>
              </c:pt>
              <c:pt idx="176">
                <c:v>3.5223103016777775</c:v>
              </c:pt>
              <c:pt idx="177">
                <c:v>3.2324547357777784</c:v>
              </c:pt>
              <c:pt idx="178">
                <c:v>3.497441902311111</c:v>
              </c:pt>
              <c:pt idx="179">
                <c:v>3.8876053715666665</c:v>
              </c:pt>
              <c:pt idx="180">
                <c:v>3.9680980270999999</c:v>
              </c:pt>
              <c:pt idx="181">
                <c:v>3.7932986699777782</c:v>
              </c:pt>
              <c:pt idx="182">
                <c:v>3.8164989608555557</c:v>
              </c:pt>
              <c:pt idx="183">
                <c:v>3.7948606828444444</c:v>
              </c:pt>
              <c:pt idx="184">
                <c:v>3.8778156587555555</c:v>
              </c:pt>
              <c:pt idx="185">
                <c:v>3.5078934706333342</c:v>
              </c:pt>
              <c:pt idx="186">
                <c:v>3.023096080977778</c:v>
              </c:pt>
              <c:pt idx="187">
                <c:v>2.7612403971888888</c:v>
              </c:pt>
              <c:pt idx="188">
                <c:v>2.7811918829</c:v>
              </c:pt>
              <c:pt idx="189">
                <c:v>3.2973127677999994</c:v>
              </c:pt>
              <c:pt idx="190">
                <c:v>3.0901040188222217</c:v>
              </c:pt>
              <c:pt idx="191">
                <c:v>2.9660908384777778</c:v>
              </c:pt>
              <c:pt idx="192">
                <c:v>2.9370256036222226</c:v>
              </c:pt>
              <c:pt idx="193">
                <c:v>4.0858483611333334</c:v>
              </c:pt>
              <c:pt idx="194">
                <c:v>4.3669679586333343</c:v>
              </c:pt>
              <c:pt idx="195">
                <c:v>4.1036196142555559</c:v>
              </c:pt>
              <c:pt idx="196">
                <c:v>3.1099001538888889</c:v>
              </c:pt>
              <c:pt idx="197">
                <c:v>2.8188768452888886</c:v>
              </c:pt>
              <c:pt idx="198">
                <c:v>2.9110236604777775</c:v>
              </c:pt>
              <c:pt idx="199">
                <c:v>2.3138853478444443</c:v>
              </c:pt>
              <c:pt idx="200">
                <c:v>2.0422459055555557</c:v>
              </c:pt>
              <c:pt idx="201">
                <c:v>0.97756036833333326</c:v>
              </c:pt>
              <c:pt idx="202">
                <c:v>1.2945105509333332</c:v>
              </c:pt>
              <c:pt idx="203">
                <c:v>1.0606052086777777</c:v>
              </c:pt>
              <c:pt idx="204">
                <c:v>1.9710198509666663</c:v>
              </c:pt>
              <c:pt idx="205">
                <c:v>2.1652100392888887</c:v>
              </c:pt>
              <c:pt idx="206">
                <c:v>1.3220460231777775</c:v>
              </c:pt>
              <c:pt idx="207">
                <c:v>-9.5134322620444447</c:v>
              </c:pt>
              <c:pt idx="208">
                <c:v>-19.987648758333332</c:v>
              </c:pt>
              <c:pt idx="209">
                <c:v>-26.157673069077777</c:v>
              </c:pt>
              <c:pt idx="210">
                <c:v>-20.891564769522223</c:v>
              </c:pt>
              <c:pt idx="211">
                <c:v>-14.042323719377777</c:v>
              </c:pt>
              <c:pt idx="212">
                <c:v>-10.517753561977777</c:v>
              </c:pt>
              <c:pt idx="213">
                <c:v>-7.8712430700555558</c:v>
              </c:pt>
              <c:pt idx="214">
                <c:v>-8.456154251077777</c:v>
              </c:pt>
              <c:pt idx="215">
                <c:v>-8.2857612060888872</c:v>
              </c:pt>
              <c:pt idx="216">
                <c:v>-10.081033118377777</c:v>
              </c:pt>
              <c:pt idx="217">
                <c:v>-11.407203566222222</c:v>
              </c:pt>
              <c:pt idx="218">
                <c:v>-11.526376742188889</c:v>
              </c:pt>
              <c:pt idx="219">
                <c:v>-8.6013174545888891</c:v>
              </c:pt>
              <c:pt idx="220">
                <c:v>-4.1210197915333326</c:v>
              </c:pt>
              <c:pt idx="221">
                <c:v>0.55399262401111093</c:v>
              </c:pt>
              <c:pt idx="222">
                <c:v>1.9730306913555553</c:v>
              </c:pt>
              <c:pt idx="223">
                <c:v>3.4992673176444442</c:v>
              </c:pt>
              <c:pt idx="224">
                <c:v>2.5151679495666666</c:v>
              </c:pt>
              <c:pt idx="225">
                <c:v>3.8339610335111107</c:v>
              </c:pt>
              <c:pt idx="226">
                <c:v>3.7879071169999996</c:v>
              </c:pt>
              <c:pt idx="227">
                <c:v>4.3576630683888888</c:v>
              </c:pt>
              <c:pt idx="228">
                <c:v>4.0794990338888892</c:v>
              </c:pt>
              <c:pt idx="229">
                <c:v>3.9008666064222219</c:v>
              </c:pt>
            </c:numLit>
          </c:val>
          <c:smooth val="0"/>
          <c:extLst>
            <c:ext xmlns:c16="http://schemas.microsoft.com/office/drawing/2014/chart" uri="{C3380CC4-5D6E-409C-BE32-E72D297353CC}">
              <c16:uniqueId val="{00000005-2D30-4E52-94C7-FEA23148F0EF}"/>
            </c:ext>
          </c:extLst>
        </c:ser>
        <c:ser>
          <c:idx val="3"/>
          <c:order val="3"/>
          <c:tx>
            <c:v>servicos</c:v>
          </c:tx>
          <c:spPr>
            <a:ln w="25400">
              <a:solidFill>
                <a:srgbClr val="333333"/>
              </a:solidFill>
              <a:prstDash val="solid"/>
            </a:ln>
          </c:spPr>
          <c:marker>
            <c:symbol val="none"/>
          </c:marker>
          <c:dLbls>
            <c:dLbl>
              <c:idx val="20"/>
              <c:layout>
                <c:manualLayout>
                  <c:x val="0.41540107782385199"/>
                  <c:y val="-6.9421725510117688E-2"/>
                </c:manualLayout>
              </c:layout>
              <c:tx>
                <c:rich>
                  <a:bodyPr/>
                  <a:lstStyle/>
                  <a:p>
                    <a:pPr>
                      <a:defRPr sz="800" b="0" i="0" u="none" strike="noStrike" baseline="0">
                        <a:solidFill>
                          <a:srgbClr val="000000"/>
                        </a:solidFill>
                        <a:latin typeface="Arial"/>
                        <a:ea typeface="Arial"/>
                        <a:cs typeface="Arial"/>
                      </a:defRPr>
                    </a:pPr>
                    <a:r>
                      <a:rPr lang="en-US" sz="700" b="1" i="0" u="none" strike="noStrike" baseline="0">
                        <a:solidFill>
                          <a:srgbClr val="000000"/>
                        </a:solidFill>
                        <a:latin typeface="Arial"/>
                        <a:cs typeface="Arial"/>
                      </a:rPr>
                      <a:t>serviços</a:t>
                    </a:r>
                    <a:r>
                      <a:rPr lang="en-US" sz="800" b="1" i="0" u="none" strike="noStrike" baseline="0">
                        <a:solidFill>
                          <a:srgbClr val="000000"/>
                        </a:solidFill>
                        <a:latin typeface="Arial"/>
                        <a:cs typeface="Arial"/>
                      </a:rPr>
                      <a:t> </a:t>
                    </a:r>
                    <a:r>
                      <a:rPr lang="en-US" sz="600" b="0" i="0" u="none" strike="noStrike" baseline="30000">
                        <a:solidFill>
                          <a:srgbClr val="000000"/>
                        </a:solidFill>
                        <a:latin typeface="Arial"/>
                        <a:cs typeface="Arial"/>
                      </a:rPr>
                      <a:t>(2)</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2D30-4E52-94C7-FEA23148F0E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41"/>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2">
                <c:v>jul.21</c:v>
              </c:pt>
              <c:pt idx="223">
                <c:v> </c:v>
              </c:pt>
              <c:pt idx="224">
                <c:v> </c:v>
              </c:pt>
              <c:pt idx="225">
                <c:v> </c:v>
              </c:pt>
              <c:pt idx="226">
                <c:v> </c:v>
              </c:pt>
              <c:pt idx="227">
                <c:v> </c:v>
              </c:pt>
              <c:pt idx="228">
                <c:v>jan.22</c:v>
              </c:pt>
              <c:pt idx="229">
                <c:v> </c:v>
              </c:pt>
              <c:pt idx="231">
                <c:v> </c:v>
              </c:pt>
              <c:pt idx="232">
                <c:v> </c:v>
              </c:pt>
              <c:pt idx="233">
                <c:v> </c:v>
              </c:pt>
              <c:pt idx="234">
                <c:v> </c:v>
              </c:pt>
              <c:pt idx="235">
                <c:v> </c:v>
              </c:pt>
              <c:pt idx="236">
                <c:v> </c:v>
              </c:pt>
              <c:pt idx="237">
                <c:v> </c:v>
              </c:pt>
              <c:pt idx="238">
                <c:v> </c:v>
              </c:pt>
              <c:pt idx="239">
                <c:v> </c:v>
              </c:pt>
              <c:pt idx="240">
                <c:v> </c:v>
              </c:pt>
            </c:strLit>
          </c:cat>
          <c:val>
            <c:numLit>
              <c:formatCode>0.0</c:formatCode>
              <c:ptCount val="230"/>
              <c:pt idx="0">
                <c:v>-0.1550568584444425</c:v>
              </c:pt>
              <c:pt idx="1">
                <c:v>0.96027123855555685</c:v>
              </c:pt>
              <c:pt idx="2">
                <c:v>-3.3907929104444445</c:v>
              </c:pt>
              <c:pt idx="3">
                <c:v>-6.638649583666667</c:v>
              </c:pt>
              <c:pt idx="4">
                <c:v>-10.572259984666667</c:v>
              </c:pt>
              <c:pt idx="5">
                <c:v>-9.3739213890000013</c:v>
              </c:pt>
              <c:pt idx="6">
                <c:v>-8.4554873475555556</c:v>
              </c:pt>
              <c:pt idx="7">
                <c:v>-4.5850488968888881</c:v>
              </c:pt>
              <c:pt idx="8">
                <c:v>-6.7131336739999981</c:v>
              </c:pt>
              <c:pt idx="9">
                <c:v>-4.222771063999998</c:v>
              </c:pt>
              <c:pt idx="10">
                <c:v>-3.6365446524444427</c:v>
              </c:pt>
              <c:pt idx="11">
                <c:v>0.68914035733333534</c:v>
              </c:pt>
              <c:pt idx="12">
                <c:v>-0.26555683677777608</c:v>
              </c:pt>
              <c:pt idx="13">
                <c:v>5.0232072666667404E-2</c:v>
              </c:pt>
              <c:pt idx="14">
                <c:v>3.0532777135555569</c:v>
              </c:pt>
              <c:pt idx="15">
                <c:v>8.8738199555555575</c:v>
              </c:pt>
              <c:pt idx="16">
                <c:v>12.197855317888893</c:v>
              </c:pt>
              <c:pt idx="17">
                <c:v>11.629958690444447</c:v>
              </c:pt>
              <c:pt idx="18">
                <c:v>8.5099026920000007</c:v>
              </c:pt>
              <c:pt idx="19">
                <c:v>8.4579887748888893</c:v>
              </c:pt>
              <c:pt idx="20">
                <c:v>6.906712944333333</c:v>
              </c:pt>
              <c:pt idx="21">
                <c:v>5.499005847666667</c:v>
              </c:pt>
              <c:pt idx="22">
                <c:v>4.3153792046666686</c:v>
              </c:pt>
              <c:pt idx="23">
                <c:v>3.8519211190000018</c:v>
              </c:pt>
              <c:pt idx="24">
                <c:v>2.9126562088888908</c:v>
              </c:pt>
              <c:pt idx="25">
                <c:v>2.4231386216666677</c:v>
              </c:pt>
              <c:pt idx="26">
                <c:v>1.6093340981111117</c:v>
              </c:pt>
              <c:pt idx="27">
                <c:v>1.0469556354444443</c:v>
              </c:pt>
              <c:pt idx="28">
                <c:v>-0.3214230888888881</c:v>
              </c:pt>
              <c:pt idx="29">
                <c:v>-0.24738876544444391</c:v>
              </c:pt>
              <c:pt idx="30">
                <c:v>-0.75462327077777669</c:v>
              </c:pt>
              <c:pt idx="31">
                <c:v>-0.11886622399999898</c:v>
              </c:pt>
              <c:pt idx="32">
                <c:v>-1.3519216666665557E-2</c:v>
              </c:pt>
              <c:pt idx="33">
                <c:v>0.58876473044444544</c:v>
              </c:pt>
              <c:pt idx="34">
                <c:v>-1.5242382692222218</c:v>
              </c:pt>
              <c:pt idx="35">
                <c:v>0.8352092025555562</c:v>
              </c:pt>
              <c:pt idx="36">
                <c:v>0.75007655244444515</c:v>
              </c:pt>
              <c:pt idx="37">
                <c:v>2.2967369320000004</c:v>
              </c:pt>
              <c:pt idx="38">
                <c:v>8.1464438888889587E-2</c:v>
              </c:pt>
              <c:pt idx="39">
                <c:v>1.2501567654444454</c:v>
              </c:pt>
              <c:pt idx="40">
                <c:v>1.5472987066666679</c:v>
              </c:pt>
              <c:pt idx="41">
                <c:v>8.6340123615555573</c:v>
              </c:pt>
              <c:pt idx="42">
                <c:v>10.128501687222224</c:v>
              </c:pt>
              <c:pt idx="43">
                <c:v>8.8196317410000002</c:v>
              </c:pt>
              <c:pt idx="44">
                <c:v>3.9757417733333349</c:v>
              </c:pt>
              <c:pt idx="45">
                <c:v>5.4581749781111126</c:v>
              </c:pt>
              <c:pt idx="46">
                <c:v>7.7642219217777786</c:v>
              </c:pt>
              <c:pt idx="47">
                <c:v>8.2283701732222241</c:v>
              </c:pt>
              <c:pt idx="48">
                <c:v>6.3550691062222242</c:v>
              </c:pt>
              <c:pt idx="49">
                <c:v>7.0592532577777787</c:v>
              </c:pt>
              <c:pt idx="50">
                <c:v>7.2732538410000016</c:v>
              </c:pt>
              <c:pt idx="51">
                <c:v>9.7525658010000011</c:v>
              </c:pt>
              <c:pt idx="52">
                <c:v>10.18760893777778</c:v>
              </c:pt>
              <c:pt idx="53">
                <c:v>10.492683930111113</c:v>
              </c:pt>
              <c:pt idx="54">
                <c:v>9.2241124490000015</c:v>
              </c:pt>
              <c:pt idx="55">
                <c:v>9.7074651539999994</c:v>
              </c:pt>
              <c:pt idx="56">
                <c:v>10.444479276666668</c:v>
              </c:pt>
              <c:pt idx="57">
                <c:v>10.796346084333335</c:v>
              </c:pt>
              <c:pt idx="58">
                <c:v>12.20169379477778</c:v>
              </c:pt>
              <c:pt idx="59">
                <c:v>12.088396837111112</c:v>
              </c:pt>
              <c:pt idx="60">
                <c:v>12.855244187000002</c:v>
              </c:pt>
              <c:pt idx="61">
                <c:v>11.355541727777778</c:v>
              </c:pt>
              <c:pt idx="62">
                <c:v>11.292741760333335</c:v>
              </c:pt>
              <c:pt idx="63">
                <c:v>12.308049131555558</c:v>
              </c:pt>
              <c:pt idx="64">
                <c:v>12.10885786866667</c:v>
              </c:pt>
              <c:pt idx="65">
                <c:v>10.614883653444446</c:v>
              </c:pt>
              <c:pt idx="66">
                <c:v>7.0601385682222224</c:v>
              </c:pt>
              <c:pt idx="67">
                <c:v>3.8370876354444454</c:v>
              </c:pt>
              <c:pt idx="68">
                <c:v>1.0387553481111123</c:v>
              </c:pt>
              <c:pt idx="69">
                <c:v>-2.197248339666666</c:v>
              </c:pt>
              <c:pt idx="70">
                <c:v>-3.393139891222221</c:v>
              </c:pt>
              <c:pt idx="71">
                <c:v>-3.2863722315555548</c:v>
              </c:pt>
              <c:pt idx="72">
                <c:v>-6.1299005272222216</c:v>
              </c:pt>
              <c:pt idx="73">
                <c:v>-11.943991525111111</c:v>
              </c:pt>
              <c:pt idx="74">
                <c:v>-17.430816351777779</c:v>
              </c:pt>
              <c:pt idx="75">
                <c:v>-19.076454466444446</c:v>
              </c:pt>
              <c:pt idx="76">
                <c:v>-18.077479676407407</c:v>
              </c:pt>
              <c:pt idx="77">
                <c:v>-16.580867137814817</c:v>
              </c:pt>
              <c:pt idx="78">
                <c:v>-13.469302921000001</c:v>
              </c:pt>
              <c:pt idx="79">
                <c:v>-8.4821549487777776</c:v>
              </c:pt>
              <c:pt idx="80">
                <c:v>-5.727862008999999</c:v>
              </c:pt>
              <c:pt idx="81">
                <c:v>-3.4777231429999991</c:v>
              </c:pt>
              <c:pt idx="82">
                <c:v>-3.3624820371111106</c:v>
              </c:pt>
              <c:pt idx="83">
                <c:v>-2.3849520455555555</c:v>
              </c:pt>
              <c:pt idx="84">
                <c:v>-1.0813728624444441</c:v>
              </c:pt>
              <c:pt idx="85">
                <c:v>-1.3688872076666661</c:v>
              </c:pt>
              <c:pt idx="86">
                <c:v>-0.48343007766666596</c:v>
              </c:pt>
              <c:pt idx="87">
                <c:v>-1.2831497691111104</c:v>
              </c:pt>
              <c:pt idx="88">
                <c:v>-0.96924953622222176</c:v>
              </c:pt>
              <c:pt idx="89">
                <c:v>-2.4065260125555556</c:v>
              </c:pt>
              <c:pt idx="90">
                <c:v>-2.2377954284444441</c:v>
              </c:pt>
              <c:pt idx="91">
                <c:v>-3.8563209184444442</c:v>
              </c:pt>
              <c:pt idx="92">
                <c:v>-3.2626166323333332</c:v>
              </c:pt>
              <c:pt idx="93">
                <c:v>-3.7894790006666663</c:v>
              </c:pt>
              <c:pt idx="94">
                <c:v>-2.2281767908888876</c:v>
              </c:pt>
              <c:pt idx="95">
                <c:v>-2.7888408448888882</c:v>
              </c:pt>
              <c:pt idx="96">
                <c:v>-4.2799764835555552</c:v>
              </c:pt>
              <c:pt idx="97">
                <c:v>-4.2202303832222219</c:v>
              </c:pt>
              <c:pt idx="98">
                <c:v>-5.3539787328888879</c:v>
              </c:pt>
              <c:pt idx="99">
                <c:v>-5.6559235603333322</c:v>
              </c:pt>
              <c:pt idx="100">
                <c:v>-7.9445399925555549</c:v>
              </c:pt>
              <c:pt idx="101">
                <c:v>-8.3232310234444427</c:v>
              </c:pt>
              <c:pt idx="102">
                <c:v>-10.727384837222223</c:v>
              </c:pt>
              <c:pt idx="103">
                <c:v>-13.197823415444445</c:v>
              </c:pt>
              <c:pt idx="104">
                <c:v>-16.135626785111111</c:v>
              </c:pt>
              <c:pt idx="105">
                <c:v>-17.071237752444446</c:v>
              </c:pt>
              <c:pt idx="106">
                <c:v>-18.999427728222226</c:v>
              </c:pt>
              <c:pt idx="107">
                <c:v>-20.766271046888892</c:v>
              </c:pt>
              <c:pt idx="108">
                <c:v>-22.505327421888893</c:v>
              </c:pt>
              <c:pt idx="109">
                <c:v>-22.599464316111114</c:v>
              </c:pt>
              <c:pt idx="110">
                <c:v>-23.110094644111115</c:v>
              </c:pt>
              <c:pt idx="111">
                <c:v>-23.151289784111114</c:v>
              </c:pt>
              <c:pt idx="112">
                <c:v>-22.985862599333334</c:v>
              </c:pt>
              <c:pt idx="113">
                <c:v>-24.117362829666664</c:v>
              </c:pt>
              <c:pt idx="114">
                <c:v>-25.362463309888884</c:v>
              </c:pt>
              <c:pt idx="115">
                <c:v>-25.156603348444445</c:v>
              </c:pt>
              <c:pt idx="116">
                <c:v>-24.854419000555556</c:v>
              </c:pt>
              <c:pt idx="117">
                <c:v>-26.466623643888891</c:v>
              </c:pt>
              <c:pt idx="118">
                <c:v>-28.210907406666667</c:v>
              </c:pt>
              <c:pt idx="119">
                <c:v>-27.76327850777778</c:v>
              </c:pt>
              <c:pt idx="120">
                <c:v>-25.564660617666664</c:v>
              </c:pt>
              <c:pt idx="121">
                <c:v>-24.088235774111109</c:v>
              </c:pt>
              <c:pt idx="122">
                <c:v>-22.856543749222222</c:v>
              </c:pt>
              <c:pt idx="123">
                <c:v>-21.923735873333332</c:v>
              </c:pt>
              <c:pt idx="124">
                <c:v>-21.306786631222224</c:v>
              </c:pt>
              <c:pt idx="125">
                <c:v>-20.564275858555554</c:v>
              </c:pt>
              <c:pt idx="126">
                <c:v>-18.974340690999998</c:v>
              </c:pt>
              <c:pt idx="127">
                <c:v>-16.842323737666668</c:v>
              </c:pt>
              <c:pt idx="128">
                <c:v>-14.322525045555556</c:v>
              </c:pt>
              <c:pt idx="129">
                <c:v>-11.223225695555556</c:v>
              </c:pt>
              <c:pt idx="130">
                <c:v>-8.169111128111112</c:v>
              </c:pt>
              <c:pt idx="131">
                <c:v>-4.7939556114444439</c:v>
              </c:pt>
              <c:pt idx="132">
                <c:v>-1.856869665999999</c:v>
              </c:pt>
              <c:pt idx="133">
                <c:v>0.17339503911111151</c:v>
              </c:pt>
              <c:pt idx="134">
                <c:v>1.9517459245555557</c:v>
              </c:pt>
              <c:pt idx="135">
                <c:v>1.994773332444445</c:v>
              </c:pt>
              <c:pt idx="136">
                <c:v>3.29070283488889</c:v>
              </c:pt>
              <c:pt idx="137">
                <c:v>4.088665293111112</c:v>
              </c:pt>
              <c:pt idx="138">
                <c:v>5.980071212666668</c:v>
              </c:pt>
              <c:pt idx="139">
                <c:v>6.2378340555555569</c:v>
              </c:pt>
              <c:pt idx="140">
                <c:v>5.6275964717777791</c:v>
              </c:pt>
              <c:pt idx="141">
                <c:v>5.6801364955555576</c:v>
              </c:pt>
              <c:pt idx="142">
                <c:v>5.2603830992222234</c:v>
              </c:pt>
              <c:pt idx="143">
                <c:v>5.9782010497777778</c:v>
              </c:pt>
              <c:pt idx="144">
                <c:v>6.0279361751111118</c:v>
              </c:pt>
              <c:pt idx="145">
                <c:v>6.1746401278888898</c:v>
              </c:pt>
              <c:pt idx="146">
                <c:v>5.8387336927777786</c:v>
              </c:pt>
              <c:pt idx="147">
                <c:v>8.1077698014444461</c:v>
              </c:pt>
              <c:pt idx="148">
                <c:v>9.7376909551111126</c:v>
              </c:pt>
              <c:pt idx="149">
                <c:v>11.453460599777777</c:v>
              </c:pt>
              <c:pt idx="150">
                <c:v>10.146880446666666</c:v>
              </c:pt>
              <c:pt idx="151">
                <c:v>9.9278271313333324</c:v>
              </c:pt>
              <c:pt idx="152">
                <c:v>9.0934196068888884</c:v>
              </c:pt>
              <c:pt idx="153">
                <c:v>8.4804126916666664</c:v>
              </c:pt>
              <c:pt idx="154">
                <c:v>8.2570763818888882</c:v>
              </c:pt>
              <c:pt idx="155">
                <c:v>7.2627554575555555</c:v>
              </c:pt>
              <c:pt idx="156">
                <c:v>6.1668745586666667</c:v>
              </c:pt>
              <c:pt idx="157">
                <c:v>5.2950769453333324</c:v>
              </c:pt>
              <c:pt idx="158">
                <c:v>5.814198035444444</c:v>
              </c:pt>
              <c:pt idx="159">
                <c:v>9.2160183788888883</c:v>
              </c:pt>
              <c:pt idx="160">
                <c:v>8.4646423738888874</c:v>
              </c:pt>
              <c:pt idx="161">
                <c:v>8.3669367784444439</c:v>
              </c:pt>
              <c:pt idx="162">
                <c:v>5.2823274227777786</c:v>
              </c:pt>
              <c:pt idx="163">
                <c:v>6.9790761427777781</c:v>
              </c:pt>
              <c:pt idx="164">
                <c:v>7.0819551894444457</c:v>
              </c:pt>
              <c:pt idx="165">
                <c:v>7.5772641741111117</c:v>
              </c:pt>
              <c:pt idx="166">
                <c:v>6.8612767668888885</c:v>
              </c:pt>
              <c:pt idx="167">
                <c:v>7.6712012133333332</c:v>
              </c:pt>
              <c:pt idx="168">
                <c:v>8.2705228825555555</c:v>
              </c:pt>
              <c:pt idx="169">
                <c:v>10.255930527444447</c:v>
              </c:pt>
              <c:pt idx="170">
                <c:v>11.722263853999999</c:v>
              </c:pt>
              <c:pt idx="171">
                <c:v>13.095061681777779</c:v>
              </c:pt>
              <c:pt idx="172">
                <c:v>15.31222944422222</c:v>
              </c:pt>
              <c:pt idx="173">
                <c:v>14.012044594111112</c:v>
              </c:pt>
              <c:pt idx="174">
                <c:v>14.648039109444442</c:v>
              </c:pt>
              <c:pt idx="175">
                <c:v>12.632306138555556</c:v>
              </c:pt>
              <c:pt idx="176">
                <c:v>14.602979122444445</c:v>
              </c:pt>
              <c:pt idx="177">
                <c:v>14.05905690177778</c:v>
              </c:pt>
              <c:pt idx="178">
                <c:v>15.167668154222222</c:v>
              </c:pt>
              <c:pt idx="179">
                <c:v>14.901882525888889</c:v>
              </c:pt>
              <c:pt idx="180">
                <c:v>15.143785837777777</c:v>
              </c:pt>
              <c:pt idx="181">
                <c:v>14.640419929111111</c:v>
              </c:pt>
              <c:pt idx="182">
                <c:v>14.247139359666667</c:v>
              </c:pt>
              <c:pt idx="183">
                <c:v>13.581515092888887</c:v>
              </c:pt>
              <c:pt idx="184">
                <c:v>13.088267676444445</c:v>
              </c:pt>
              <c:pt idx="185">
                <c:v>14.434807841111114</c:v>
              </c:pt>
              <c:pt idx="186">
                <c:v>15.796242520666667</c:v>
              </c:pt>
              <c:pt idx="187">
                <c:v>16.158963551555555</c:v>
              </c:pt>
              <c:pt idx="188">
                <c:v>15.172106881777777</c:v>
              </c:pt>
              <c:pt idx="189">
                <c:v>12.414314373888891</c:v>
              </c:pt>
              <c:pt idx="190">
                <c:v>11.403842496555555</c:v>
              </c:pt>
              <c:pt idx="191">
                <c:v>12.095429738222222</c:v>
              </c:pt>
              <c:pt idx="192">
                <c:v>15.416096591333334</c:v>
              </c:pt>
              <c:pt idx="193">
                <c:v>16.732683075999997</c:v>
              </c:pt>
              <c:pt idx="194">
                <c:v>16.056616847222223</c:v>
              </c:pt>
              <c:pt idx="195">
                <c:v>15.296021326222224</c:v>
              </c:pt>
              <c:pt idx="196">
                <c:v>14.87859928677778</c:v>
              </c:pt>
              <c:pt idx="197">
                <c:v>14.400068624777779</c:v>
              </c:pt>
              <c:pt idx="198">
                <c:v>12.782438159555554</c:v>
              </c:pt>
              <c:pt idx="199">
                <c:v>11.208591753777776</c:v>
              </c:pt>
              <c:pt idx="200">
                <c:v>9.2794077058888877</c:v>
              </c:pt>
              <c:pt idx="201">
                <c:v>9.1687642914444432</c:v>
              </c:pt>
              <c:pt idx="202">
                <c:v>9.746080748999999</c:v>
              </c:pt>
              <c:pt idx="203">
                <c:v>9.2504248205555566</c:v>
              </c:pt>
              <c:pt idx="204">
                <c:v>8.2094291715555556</c:v>
              </c:pt>
              <c:pt idx="205">
                <c:v>7.8037511449999997</c:v>
              </c:pt>
              <c:pt idx="206">
                <c:v>4.5123541887777767</c:v>
              </c:pt>
              <c:pt idx="207">
                <c:v>-16.054076230111111</c:v>
              </c:pt>
              <c:pt idx="208">
                <c:v>-38.975680818333331</c:v>
              </c:pt>
              <c:pt idx="209">
                <c:v>-53.221125079666656</c:v>
              </c:pt>
              <c:pt idx="210">
                <c:v>-47.766097922</c:v>
              </c:pt>
              <c:pt idx="211">
                <c:v>-37.279455842333334</c:v>
              </c:pt>
              <c:pt idx="212">
                <c:v>-28.415357561666671</c:v>
              </c:pt>
              <c:pt idx="213">
                <c:v>-21.413845600333332</c:v>
              </c:pt>
              <c:pt idx="214">
                <c:v>-18.910744159</c:v>
              </c:pt>
              <c:pt idx="215">
                <c:v>-18.195179250222221</c:v>
              </c:pt>
              <c:pt idx="216">
                <c:v>-18.402818498111113</c:v>
              </c:pt>
              <c:pt idx="217">
                <c:v>-19.762682824444443</c:v>
              </c:pt>
              <c:pt idx="218">
                <c:v>-19.232110287444446</c:v>
              </c:pt>
              <c:pt idx="219">
                <c:v>-16.776683446</c:v>
              </c:pt>
              <c:pt idx="220">
                <c:v>-10.312755249222223</c:v>
              </c:pt>
              <c:pt idx="221">
                <c:v>-2.6332922727777772</c:v>
              </c:pt>
              <c:pt idx="222">
                <c:v>2.5502362673333332</c:v>
              </c:pt>
              <c:pt idx="223">
                <c:v>6.8705720985555558</c:v>
              </c:pt>
              <c:pt idx="224">
                <c:v>7.2100394570000006</c:v>
              </c:pt>
              <c:pt idx="225">
                <c:v>9.7623836216666664</c:v>
              </c:pt>
              <c:pt idx="226">
                <c:v>11.815262155666666</c:v>
              </c:pt>
              <c:pt idx="227">
                <c:v>14.013438229333333</c:v>
              </c:pt>
              <c:pt idx="228">
                <c:v>10.730931885222221</c:v>
              </c:pt>
              <c:pt idx="229">
                <c:v>9.0632077303333336</c:v>
              </c:pt>
            </c:numLit>
          </c:val>
          <c:smooth val="0"/>
          <c:extLst>
            <c:ext xmlns:c16="http://schemas.microsoft.com/office/drawing/2014/chart" uri="{C3380CC4-5D6E-409C-BE32-E72D297353CC}">
              <c16:uniqueId val="{00000007-2D30-4E52-94C7-FEA23148F0EF}"/>
            </c:ext>
          </c:extLst>
        </c:ser>
        <c:dLbls>
          <c:showLegendKey val="0"/>
          <c:showVal val="0"/>
          <c:showCatName val="0"/>
          <c:showSerName val="0"/>
          <c:showPercent val="0"/>
          <c:showBubbleSize val="0"/>
        </c:dLbls>
        <c:smooth val="0"/>
        <c:axId val="433294720"/>
        <c:axId val="433800320"/>
      </c:lineChart>
      <c:catAx>
        <c:axId val="433294720"/>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433800320"/>
        <c:crosses val="autoZero"/>
        <c:auto val="1"/>
        <c:lblAlgn val="ctr"/>
        <c:lblOffset val="100"/>
        <c:tickLblSkip val="6"/>
        <c:tickMarkSkip val="1"/>
        <c:noMultiLvlLbl val="0"/>
      </c:catAx>
      <c:valAx>
        <c:axId val="433800320"/>
        <c:scaling>
          <c:orientation val="minMax"/>
          <c:max val="20"/>
          <c:min val="-8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433294720"/>
        <c:crosses val="autoZero"/>
        <c:crossBetween val="between"/>
        <c:maj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desemprego registado... 
</a:t>
            </a:r>
          </a:p>
        </c:rich>
      </c:tx>
      <c:layout>
        <c:manualLayout>
          <c:xMode val="edge"/>
          <c:yMode val="edge"/>
          <c:x val="0.29376876563001691"/>
          <c:y val="4.5197740112994364E-2"/>
        </c:manualLayout>
      </c:layout>
      <c:overlay val="0"/>
      <c:spPr>
        <a:noFill/>
        <a:ln w="25400">
          <a:noFill/>
        </a:ln>
      </c:spPr>
    </c:title>
    <c:autoTitleDeleted val="0"/>
    <c:plotArea>
      <c:layout>
        <c:manualLayout>
          <c:layoutTarget val="inner"/>
          <c:xMode val="edge"/>
          <c:yMode val="edge"/>
          <c:x val="8.8495830152534566E-2"/>
          <c:y val="0.24858894216182736"/>
          <c:w val="0.8377605254439916"/>
          <c:h val="0.4689291408961252"/>
        </c:manualLayout>
      </c:layout>
      <c:lineChart>
        <c:grouping val="standard"/>
        <c:varyColors val="0"/>
        <c:ser>
          <c:idx val="0"/>
          <c:order val="0"/>
          <c:tx>
            <c:v>final</c:v>
          </c:tx>
          <c:spPr>
            <a:ln w="25400">
              <a:solidFill>
                <a:schemeClr val="accent2"/>
              </a:solidFill>
              <a:prstDash val="solid"/>
            </a:ln>
          </c:spPr>
          <c:marker>
            <c:symbol val="none"/>
          </c:marker>
          <c:dLbls>
            <c:dLbl>
              <c:idx val="71"/>
              <c:layout>
                <c:manualLayout>
                  <c:x val="0.2415440905707682"/>
                  <c:y val="-0.20610999896199417"/>
                </c:manualLayout>
              </c:layout>
              <c:tx>
                <c:rich>
                  <a:bodyPr/>
                  <a:lstStyle/>
                  <a:p>
                    <a:pPr>
                      <a:defRPr sz="800" b="0" i="0" u="none" strike="noStrike" baseline="0">
                        <a:solidFill>
                          <a:schemeClr val="tx2"/>
                        </a:solidFill>
                        <a:latin typeface="Arial"/>
                        <a:ea typeface="Arial"/>
                        <a:cs typeface="Arial"/>
                      </a:defRPr>
                    </a:pPr>
                    <a:r>
                      <a:rPr lang="en-US" sz="700" b="0" i="0" u="none" strike="noStrike" baseline="0">
                        <a:solidFill>
                          <a:schemeClr val="tx2"/>
                        </a:solidFill>
                        <a:latin typeface="Arial"/>
                        <a:cs typeface="Arial"/>
                      </a:rPr>
                      <a:t>… no final do período </a:t>
                    </a:r>
                    <a:r>
                      <a:rPr lang="en-US" sz="600" b="0" i="0" u="none" strike="noStrike" baseline="0">
                        <a:solidFill>
                          <a:schemeClr val="tx2"/>
                        </a:solidFill>
                        <a:latin typeface="Arial"/>
                        <a:cs typeface="Arial"/>
                      </a:rPr>
                      <a:t>(milhares)</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BCF-4933-B363-2BB128E2E087}"/>
                </c:ext>
              </c:extLst>
            </c:dLbl>
            <c:spPr>
              <a:noFill/>
              <a:ln>
                <a:noFill/>
              </a:ln>
              <a:effectLst/>
            </c:spPr>
            <c:txPr>
              <a:bodyPr/>
              <a:lstStyle/>
              <a:p>
                <a:pPr>
                  <a:defRPr baseline="0">
                    <a:solidFill>
                      <a:schemeClr val="tx2"/>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41"/>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2">
                <c:v>jul.21</c:v>
              </c:pt>
              <c:pt idx="223">
                <c:v> </c:v>
              </c:pt>
              <c:pt idx="224">
                <c:v> </c:v>
              </c:pt>
              <c:pt idx="225">
                <c:v> </c:v>
              </c:pt>
              <c:pt idx="226">
                <c:v> </c:v>
              </c:pt>
              <c:pt idx="227">
                <c:v> </c:v>
              </c:pt>
              <c:pt idx="228">
                <c:v>jan.22</c:v>
              </c:pt>
              <c:pt idx="229">
                <c:v> </c:v>
              </c:pt>
              <c:pt idx="231">
                <c:v> </c:v>
              </c:pt>
              <c:pt idx="232">
                <c:v> </c:v>
              </c:pt>
              <c:pt idx="233">
                <c:v> </c:v>
              </c:pt>
              <c:pt idx="234">
                <c:v> </c:v>
              </c:pt>
              <c:pt idx="235">
                <c:v> </c:v>
              </c:pt>
              <c:pt idx="236">
                <c:v> </c:v>
              </c:pt>
              <c:pt idx="237">
                <c:v> </c:v>
              </c:pt>
              <c:pt idx="238">
                <c:v> </c:v>
              </c:pt>
              <c:pt idx="239">
                <c:v> </c:v>
              </c:pt>
              <c:pt idx="240">
                <c:v> </c:v>
              </c:pt>
            </c:strLit>
          </c:cat>
          <c:val>
            <c:numLit>
              <c:formatCode>0.000</c:formatCode>
              <c:ptCount val="234"/>
              <c:pt idx="0">
                <c:v>402.60199999999998</c:v>
              </c:pt>
              <c:pt idx="1">
                <c:v>412.49700000000001</c:v>
              </c:pt>
              <c:pt idx="2">
                <c:v>421.05799999999999</c:v>
              </c:pt>
              <c:pt idx="3">
                <c:v>423.59500000000003</c:v>
              </c:pt>
              <c:pt idx="4">
                <c:v>418.53800000000001</c:v>
              </c:pt>
              <c:pt idx="5">
                <c:v>414.14499999999998</c:v>
              </c:pt>
              <c:pt idx="6">
                <c:v>419.375</c:v>
              </c:pt>
              <c:pt idx="7">
                <c:v>420.89100000000002</c:v>
              </c:pt>
              <c:pt idx="8">
                <c:v>440.66800000000001</c:v>
              </c:pt>
              <c:pt idx="9">
                <c:v>447.91699999999997</c:v>
              </c:pt>
              <c:pt idx="10">
                <c:v>453.72699999999998</c:v>
              </c:pt>
              <c:pt idx="11">
                <c:v>452.54199999999997</c:v>
              </c:pt>
              <c:pt idx="12">
                <c:v>464.45</c:v>
              </c:pt>
              <c:pt idx="13">
                <c:v>467.54</c:v>
              </c:pt>
              <c:pt idx="14">
                <c:v>471.089</c:v>
              </c:pt>
              <c:pt idx="15">
                <c:v>462.05599999999998</c:v>
              </c:pt>
              <c:pt idx="16">
                <c:v>452.14</c:v>
              </c:pt>
              <c:pt idx="17">
                <c:v>444.67899999999997</c:v>
              </c:pt>
              <c:pt idx="18">
                <c:v>446.09100000000001</c:v>
              </c:pt>
              <c:pt idx="19">
                <c:v>449.76</c:v>
              </c:pt>
              <c:pt idx="20">
                <c:v>466.529</c:v>
              </c:pt>
              <c:pt idx="21">
                <c:v>467.80900000000003</c:v>
              </c:pt>
              <c:pt idx="22">
                <c:v>471.19</c:v>
              </c:pt>
              <c:pt idx="23">
                <c:v>468.85199999999998</c:v>
              </c:pt>
              <c:pt idx="24">
                <c:v>483.447</c:v>
              </c:pt>
              <c:pt idx="25">
                <c:v>487.62299999999999</c:v>
              </c:pt>
              <c:pt idx="26">
                <c:v>484.48700000000002</c:v>
              </c:pt>
              <c:pt idx="27">
                <c:v>478.608</c:v>
              </c:pt>
              <c:pt idx="28">
                <c:v>470.274</c:v>
              </c:pt>
              <c:pt idx="29">
                <c:v>463.67599999999999</c:v>
              </c:pt>
              <c:pt idx="30">
                <c:v>460.41199999999998</c:v>
              </c:pt>
              <c:pt idx="31">
                <c:v>464.88799999999998</c:v>
              </c:pt>
              <c:pt idx="32">
                <c:v>482.548</c:v>
              </c:pt>
              <c:pt idx="33">
                <c:v>484.73</c:v>
              </c:pt>
              <c:pt idx="34">
                <c:v>486.31099999999998</c:v>
              </c:pt>
              <c:pt idx="35">
                <c:v>479.37299999999999</c:v>
              </c:pt>
              <c:pt idx="36">
                <c:v>491.18400000000003</c:v>
              </c:pt>
              <c:pt idx="37">
                <c:v>487.93599999999998</c:v>
              </c:pt>
              <c:pt idx="38">
                <c:v>480.16399999999999</c:v>
              </c:pt>
              <c:pt idx="39">
                <c:v>469.25299999999999</c:v>
              </c:pt>
              <c:pt idx="40">
                <c:v>457.00900000000001</c:v>
              </c:pt>
              <c:pt idx="41">
                <c:v>442.49900000000002</c:v>
              </c:pt>
              <c:pt idx="42">
                <c:v>436.90100000000001</c:v>
              </c:pt>
              <c:pt idx="43">
                <c:v>436.79199999999997</c:v>
              </c:pt>
              <c:pt idx="44">
                <c:v>448.73599999999999</c:v>
              </c:pt>
              <c:pt idx="45">
                <c:v>453.02800000000002</c:v>
              </c:pt>
              <c:pt idx="46">
                <c:v>457.72800000000001</c:v>
              </c:pt>
              <c:pt idx="47">
                <c:v>452.65100000000001</c:v>
              </c:pt>
              <c:pt idx="48">
                <c:v>457.63400000000001</c:v>
              </c:pt>
              <c:pt idx="49">
                <c:v>450.83699999999999</c:v>
              </c:pt>
              <c:pt idx="50">
                <c:v>441.35599999999999</c:v>
              </c:pt>
              <c:pt idx="51">
                <c:v>420.685</c:v>
              </c:pt>
              <c:pt idx="52">
                <c:v>397.48200000000003</c:v>
              </c:pt>
              <c:pt idx="53">
                <c:v>388.61900000000003</c:v>
              </c:pt>
              <c:pt idx="54">
                <c:v>389.57100000000003</c:v>
              </c:pt>
              <c:pt idx="55">
                <c:v>392.03800000000001</c:v>
              </c:pt>
              <c:pt idx="56">
                <c:v>397.928</c:v>
              </c:pt>
              <c:pt idx="57">
                <c:v>398.79300000000001</c:v>
              </c:pt>
              <c:pt idx="58">
                <c:v>397.19200000000001</c:v>
              </c:pt>
              <c:pt idx="59">
                <c:v>390.28</c:v>
              </c:pt>
              <c:pt idx="60">
                <c:v>399.67399999999998</c:v>
              </c:pt>
              <c:pt idx="61">
                <c:v>398.57900000000001</c:v>
              </c:pt>
              <c:pt idx="62">
                <c:v>391.02600000000001</c:v>
              </c:pt>
              <c:pt idx="63">
                <c:v>386.34100000000001</c:v>
              </c:pt>
              <c:pt idx="64">
                <c:v>383.35700000000003</c:v>
              </c:pt>
              <c:pt idx="65">
                <c:v>382.49799999999999</c:v>
              </c:pt>
              <c:pt idx="66">
                <c:v>381.77600000000001</c:v>
              </c:pt>
              <c:pt idx="67">
                <c:v>389.94400000000002</c:v>
              </c:pt>
              <c:pt idx="68">
                <c:v>395.24299999999999</c:v>
              </c:pt>
              <c:pt idx="69">
                <c:v>400.81400000000002</c:v>
              </c:pt>
              <c:pt idx="70">
                <c:v>408.59800000000001</c:v>
              </c:pt>
              <c:pt idx="71">
                <c:v>416.005</c:v>
              </c:pt>
              <c:pt idx="72">
                <c:v>447.96600000000001</c:v>
              </c:pt>
              <c:pt idx="73">
                <c:v>469.29899999999998</c:v>
              </c:pt>
              <c:pt idx="74">
                <c:v>484.13099999999997</c:v>
              </c:pt>
              <c:pt idx="75">
                <c:v>491.63499999999999</c:v>
              </c:pt>
              <c:pt idx="76">
                <c:v>489.11500000000001</c:v>
              </c:pt>
              <c:pt idx="77">
                <c:v>489.82</c:v>
              </c:pt>
              <c:pt idx="78">
                <c:v>496.68299999999999</c:v>
              </c:pt>
              <c:pt idx="79">
                <c:v>501.66300000000001</c:v>
              </c:pt>
              <c:pt idx="80">
                <c:v>510.35599999999999</c:v>
              </c:pt>
              <c:pt idx="81">
                <c:v>517.52599999999995</c:v>
              </c:pt>
              <c:pt idx="82">
                <c:v>523.67999999999995</c:v>
              </c:pt>
              <c:pt idx="83">
                <c:v>524.67399999999998</c:v>
              </c:pt>
              <c:pt idx="84">
                <c:v>560.31200000000001</c:v>
              </c:pt>
              <c:pt idx="85">
                <c:v>561.31500000000005</c:v>
              </c:pt>
              <c:pt idx="86">
                <c:v>571.75400000000002</c:v>
              </c:pt>
              <c:pt idx="87">
                <c:v>570.76800000000003</c:v>
              </c:pt>
              <c:pt idx="88">
                <c:v>560.75099999999998</c:v>
              </c:pt>
              <c:pt idx="89">
                <c:v>551.86800000000005</c:v>
              </c:pt>
              <c:pt idx="90">
                <c:v>548.06700000000001</c:v>
              </c:pt>
              <c:pt idx="91">
                <c:v>549.654</c:v>
              </c:pt>
              <c:pt idx="92">
                <c:v>555.82000000000005</c:v>
              </c:pt>
              <c:pt idx="93">
                <c:v>550.846</c:v>
              </c:pt>
              <c:pt idx="94">
                <c:v>546.92600000000004</c:v>
              </c:pt>
              <c:pt idx="95">
                <c:v>541.84</c:v>
              </c:pt>
              <c:pt idx="96">
                <c:v>557.24400000000003</c:v>
              </c:pt>
              <c:pt idx="97">
                <c:v>555.54700000000003</c:v>
              </c:pt>
              <c:pt idx="98">
                <c:v>551.86099999999999</c:v>
              </c:pt>
              <c:pt idx="99">
                <c:v>541.97400000000005</c:v>
              </c:pt>
              <c:pt idx="100">
                <c:v>530.61599999999999</c:v>
              </c:pt>
              <c:pt idx="101">
                <c:v>518.70500000000004</c:v>
              </c:pt>
              <c:pt idx="102">
                <c:v>524.11800000000005</c:v>
              </c:pt>
              <c:pt idx="103">
                <c:v>533.37199999999996</c:v>
              </c:pt>
              <c:pt idx="104">
                <c:v>554.08600000000001</c:v>
              </c:pt>
              <c:pt idx="105">
                <c:v>567.25</c:v>
              </c:pt>
              <c:pt idx="106">
                <c:v>583.41999999999996</c:v>
              </c:pt>
              <c:pt idx="107">
                <c:v>605.13400000000001</c:v>
              </c:pt>
              <c:pt idx="108">
                <c:v>637.66200000000003</c:v>
              </c:pt>
              <c:pt idx="109">
                <c:v>648.01800000000003</c:v>
              </c:pt>
              <c:pt idx="110">
                <c:v>661.40300000000002</c:v>
              </c:pt>
              <c:pt idx="111">
                <c:v>655.89800000000002</c:v>
              </c:pt>
              <c:pt idx="112">
                <c:v>641.22199999999998</c:v>
              </c:pt>
              <c:pt idx="113">
                <c:v>645.95500000000004</c:v>
              </c:pt>
              <c:pt idx="114">
                <c:v>655.34199999999998</c:v>
              </c:pt>
              <c:pt idx="115">
                <c:v>673.42100000000005</c:v>
              </c:pt>
              <c:pt idx="116">
                <c:v>683.55700000000002</c:v>
              </c:pt>
              <c:pt idx="117">
                <c:v>695</c:v>
              </c:pt>
              <c:pt idx="118">
                <c:v>697.78899999999999</c:v>
              </c:pt>
              <c:pt idx="119">
                <c:v>710.65200000000004</c:v>
              </c:pt>
              <c:pt idx="120">
                <c:v>740.06200000000001</c:v>
              </c:pt>
              <c:pt idx="121">
                <c:v>739.61099999999999</c:v>
              </c:pt>
              <c:pt idx="122">
                <c:v>734.44799999999998</c:v>
              </c:pt>
              <c:pt idx="123">
                <c:v>728.51199999999994</c:v>
              </c:pt>
              <c:pt idx="124">
                <c:v>703.20500000000004</c:v>
              </c:pt>
              <c:pt idx="125">
                <c:v>689.93299999999999</c:v>
              </c:pt>
              <c:pt idx="126">
                <c:v>688.09900000000005</c:v>
              </c:pt>
              <c:pt idx="127">
                <c:v>695.06500000000005</c:v>
              </c:pt>
              <c:pt idx="128">
                <c:v>697.29600000000005</c:v>
              </c:pt>
              <c:pt idx="129">
                <c:v>694.904</c:v>
              </c:pt>
              <c:pt idx="130">
                <c:v>692.01900000000001</c:v>
              </c:pt>
              <c:pt idx="131">
                <c:v>690.53499999999997</c:v>
              </c:pt>
              <c:pt idx="132">
                <c:v>705.327</c:v>
              </c:pt>
              <c:pt idx="133">
                <c:v>700.95399999999995</c:v>
              </c:pt>
              <c:pt idx="134">
                <c:v>689.82500000000005</c:v>
              </c:pt>
              <c:pt idx="135">
                <c:v>668.02300000000002</c:v>
              </c:pt>
              <c:pt idx="136">
                <c:v>636.41</c:v>
              </c:pt>
              <c:pt idx="137">
                <c:v>614.98199999999997</c:v>
              </c:pt>
              <c:pt idx="138">
                <c:v>611.69600000000003</c:v>
              </c:pt>
              <c:pt idx="139">
                <c:v>624.23</c:v>
              </c:pt>
              <c:pt idx="140">
                <c:v>616.62199999999996</c:v>
              </c:pt>
              <c:pt idx="141">
                <c:v>605.51599999999996</c:v>
              </c:pt>
              <c:pt idx="142">
                <c:v>598.08299999999997</c:v>
              </c:pt>
              <c:pt idx="143">
                <c:v>598.58100000000002</c:v>
              </c:pt>
              <c:pt idx="144">
                <c:v>615.654</c:v>
              </c:pt>
              <c:pt idx="145">
                <c:v>604.31399999999996</c:v>
              </c:pt>
              <c:pt idx="146">
                <c:v>590.60500000000002</c:v>
              </c:pt>
              <c:pt idx="147">
                <c:v>573.38199999999995</c:v>
              </c:pt>
              <c:pt idx="148">
                <c:v>554.07000000000005</c:v>
              </c:pt>
              <c:pt idx="149">
                <c:v>536.65599999999995</c:v>
              </c:pt>
              <c:pt idx="150">
                <c:v>532.69799999999998</c:v>
              </c:pt>
              <c:pt idx="151">
                <c:v>536.58100000000002</c:v>
              </c:pt>
              <c:pt idx="152">
                <c:v>538.71299999999997</c:v>
              </c:pt>
              <c:pt idx="153">
                <c:v>542.03</c:v>
              </c:pt>
              <c:pt idx="154">
                <c:v>550.25</c:v>
              </c:pt>
              <c:pt idx="155">
                <c:v>555.16700000000003</c:v>
              </c:pt>
              <c:pt idx="156">
                <c:v>570.38</c:v>
              </c:pt>
              <c:pt idx="157">
                <c:v>575.99900000000002</c:v>
              </c:pt>
              <c:pt idx="158">
                <c:v>575.07500000000005</c:v>
              </c:pt>
              <c:pt idx="159">
                <c:v>562.93399999999997</c:v>
              </c:pt>
              <c:pt idx="160">
                <c:v>534.95799999999997</c:v>
              </c:pt>
              <c:pt idx="161">
                <c:v>511.642</c:v>
              </c:pt>
              <c:pt idx="162">
                <c:v>497.66300000000001</c:v>
              </c:pt>
              <c:pt idx="163">
                <c:v>498.76299999999998</c:v>
              </c:pt>
              <c:pt idx="164">
                <c:v>491.10700000000003</c:v>
              </c:pt>
              <c:pt idx="165">
                <c:v>490.589</c:v>
              </c:pt>
              <c:pt idx="166">
                <c:v>486.43400000000003</c:v>
              </c:pt>
              <c:pt idx="167">
                <c:v>482.55599999999998</c:v>
              </c:pt>
              <c:pt idx="168">
                <c:v>494.73</c:v>
              </c:pt>
              <c:pt idx="169">
                <c:v>487.62900000000002</c:v>
              </c:pt>
              <c:pt idx="170">
                <c:v>471.47399999999999</c:v>
              </c:pt>
              <c:pt idx="171">
                <c:v>450.96100000000001</c:v>
              </c:pt>
              <c:pt idx="172">
                <c:v>432.274</c:v>
              </c:pt>
              <c:pt idx="173">
                <c:v>418.18900000000002</c:v>
              </c:pt>
              <c:pt idx="174">
                <c:v>416.27499999999998</c:v>
              </c:pt>
              <c:pt idx="175">
                <c:v>418.23500000000001</c:v>
              </c:pt>
              <c:pt idx="176">
                <c:v>410.81900000000002</c:v>
              </c:pt>
              <c:pt idx="177">
                <c:v>404.56400000000002</c:v>
              </c:pt>
              <c:pt idx="178">
                <c:v>404.625</c:v>
              </c:pt>
              <c:pt idx="179">
                <c:v>403.77100000000002</c:v>
              </c:pt>
              <c:pt idx="180">
                <c:v>415.53899999999999</c:v>
              </c:pt>
              <c:pt idx="181">
                <c:v>404.60399999999998</c:v>
              </c:pt>
              <c:pt idx="182">
                <c:v>393.33499999999998</c:v>
              </c:pt>
              <c:pt idx="183">
                <c:v>376.01400000000001</c:v>
              </c:pt>
              <c:pt idx="184">
                <c:v>350.17399999999998</c:v>
              </c:pt>
              <c:pt idx="185">
                <c:v>332.39499999999998</c:v>
              </c:pt>
              <c:pt idx="186">
                <c:v>330.58699999999999</c:v>
              </c:pt>
              <c:pt idx="187">
                <c:v>338.14699999999999</c:v>
              </c:pt>
              <c:pt idx="188">
                <c:v>338.935</c:v>
              </c:pt>
              <c:pt idx="189">
                <c:v>334.24099999999999</c:v>
              </c:pt>
              <c:pt idx="190">
                <c:v>334.89699999999999</c:v>
              </c:pt>
              <c:pt idx="191">
                <c:v>339.03500000000003</c:v>
              </c:pt>
              <c:pt idx="192">
                <c:v>350.77199999999999</c:v>
              </c:pt>
              <c:pt idx="193">
                <c:v>342.702</c:v>
              </c:pt>
              <c:pt idx="194">
                <c:v>333.77600000000001</c:v>
              </c:pt>
              <c:pt idx="195">
                <c:v>321.24</c:v>
              </c:pt>
              <c:pt idx="196">
                <c:v>305.17099999999999</c:v>
              </c:pt>
              <c:pt idx="197">
                <c:v>298.19099999999997</c:v>
              </c:pt>
              <c:pt idx="198">
                <c:v>297.29000000000002</c:v>
              </c:pt>
              <c:pt idx="199">
                <c:v>304.33</c:v>
              </c:pt>
              <c:pt idx="200">
                <c:v>301.28199999999998</c:v>
              </c:pt>
              <c:pt idx="201">
                <c:v>300.01900000000001</c:v>
              </c:pt>
              <c:pt idx="202">
                <c:v>305.96100000000001</c:v>
              </c:pt>
              <c:pt idx="203">
                <c:v>310.48200000000003</c:v>
              </c:pt>
              <c:pt idx="204">
                <c:v>320.55799999999999</c:v>
              </c:pt>
              <c:pt idx="205">
                <c:v>315.56200000000001</c:v>
              </c:pt>
              <c:pt idx="206">
                <c:v>343.76100000000002</c:v>
              </c:pt>
              <c:pt idx="207">
                <c:v>392.32299999999998</c:v>
              </c:pt>
              <c:pt idx="208">
                <c:v>408.93400000000003</c:v>
              </c:pt>
              <c:pt idx="209">
                <c:v>406.66500000000002</c:v>
              </c:pt>
              <c:pt idx="210">
                <c:v>407.30200000000002</c:v>
              </c:pt>
              <c:pt idx="211">
                <c:v>409.33100000000002</c:v>
              </c:pt>
              <c:pt idx="212">
                <c:v>410.17399999999998</c:v>
              </c:pt>
              <c:pt idx="213">
                <c:v>403.55399999999997</c:v>
              </c:pt>
              <c:pt idx="214">
                <c:v>398.28699999999998</c:v>
              </c:pt>
              <c:pt idx="215">
                <c:v>402.25400000000002</c:v>
              </c:pt>
              <c:pt idx="216">
                <c:v>424.35899999999998</c:v>
              </c:pt>
              <c:pt idx="217">
                <c:v>431.84300000000002</c:v>
              </c:pt>
              <c:pt idx="218">
                <c:v>432.851</c:v>
              </c:pt>
              <c:pt idx="219">
                <c:v>423.88799999999998</c:v>
              </c:pt>
              <c:pt idx="220">
                <c:v>402.18299999999999</c:v>
              </c:pt>
              <c:pt idx="221">
                <c:v>377.87200000000001</c:v>
              </c:pt>
              <c:pt idx="222">
                <c:v>368.70400000000001</c:v>
              </c:pt>
              <c:pt idx="223">
                <c:v>368.404</c:v>
              </c:pt>
              <c:pt idx="224">
                <c:v>359.14800000000002</c:v>
              </c:pt>
              <c:pt idx="225">
                <c:v>351.66699999999997</c:v>
              </c:pt>
              <c:pt idx="226">
                <c:v>345.88400000000001</c:v>
              </c:pt>
              <c:pt idx="227">
                <c:v>347.959</c:v>
              </c:pt>
              <c:pt idx="228">
                <c:v>347.959</c:v>
              </c:pt>
              <c:pt idx="229">
                <c:v>344.26400000000001</c:v>
              </c:pt>
            </c:numLit>
          </c:val>
          <c:smooth val="0"/>
          <c:extLst>
            <c:ext xmlns:c16="http://schemas.microsoft.com/office/drawing/2014/chart" uri="{C3380CC4-5D6E-409C-BE32-E72D297353CC}">
              <c16:uniqueId val="{00000001-5BCF-4933-B363-2BB128E2E087}"/>
            </c:ext>
          </c:extLst>
        </c:ser>
        <c:dLbls>
          <c:showLegendKey val="0"/>
          <c:showVal val="0"/>
          <c:showCatName val="0"/>
          <c:showSerName val="0"/>
          <c:showPercent val="0"/>
          <c:showBubbleSize val="0"/>
        </c:dLbls>
        <c:marker val="1"/>
        <c:smooth val="0"/>
        <c:axId val="446596992"/>
        <c:axId val="446652416"/>
      </c:lineChart>
      <c:lineChart>
        <c:grouping val="standard"/>
        <c:varyColors val="0"/>
        <c:ser>
          <c:idx val="1"/>
          <c:order val="1"/>
          <c:tx>
            <c:v>longo VH%</c:v>
          </c:tx>
          <c:spPr>
            <a:ln w="25400">
              <a:solidFill>
                <a:srgbClr val="808080"/>
              </a:solidFill>
              <a:prstDash val="solid"/>
            </a:ln>
          </c:spPr>
          <c:marker>
            <c:symbol val="none"/>
          </c:marker>
          <c:dLbls>
            <c:dLbl>
              <c:idx val="37"/>
              <c:layout>
                <c:manualLayout>
                  <c:x val="0.27755615622674029"/>
                  <c:y val="-0.11276420955855095"/>
                </c:manualLayout>
              </c:layout>
              <c:tx>
                <c:rich>
                  <a:bodyPr/>
                  <a:lstStyle/>
                  <a:p>
                    <a:pPr>
                      <a:defRPr sz="800" b="0" i="0" u="none" strike="noStrike" baseline="0">
                        <a:solidFill>
                          <a:srgbClr val="000000"/>
                        </a:solidFill>
                        <a:latin typeface="Arial"/>
                        <a:ea typeface="Arial"/>
                        <a:cs typeface="Arial"/>
                      </a:defRPr>
                    </a:pPr>
                    <a:r>
                      <a:rPr lang="en-US" sz="700" b="0" i="0" u="none" strike="noStrike" baseline="0">
                        <a:solidFill>
                          <a:srgbClr val="333333"/>
                        </a:solidFill>
                        <a:latin typeface="Arial"/>
                        <a:cs typeface="Arial"/>
                      </a:rPr>
                      <a:t>…ao longo do período </a:t>
                    </a:r>
                    <a:r>
                      <a:rPr lang="en-US" sz="600" b="0" i="0" u="none" strike="noStrike" baseline="0">
                        <a:solidFill>
                          <a:srgbClr val="333333"/>
                        </a:solidFill>
                        <a:latin typeface="Arial"/>
                        <a:cs typeface="Arial"/>
                      </a:rPr>
                      <a:t>(vh)</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BCF-4933-B363-2BB128E2E08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41"/>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2">
                <c:v>jul.21</c:v>
              </c:pt>
              <c:pt idx="223">
                <c:v> </c:v>
              </c:pt>
              <c:pt idx="224">
                <c:v> </c:v>
              </c:pt>
              <c:pt idx="225">
                <c:v> </c:v>
              </c:pt>
              <c:pt idx="226">
                <c:v> </c:v>
              </c:pt>
              <c:pt idx="227">
                <c:v> </c:v>
              </c:pt>
              <c:pt idx="228">
                <c:v>jan.22</c:v>
              </c:pt>
              <c:pt idx="229">
                <c:v> </c:v>
              </c:pt>
              <c:pt idx="231">
                <c:v> </c:v>
              </c:pt>
              <c:pt idx="232">
                <c:v> </c:v>
              </c:pt>
              <c:pt idx="233">
                <c:v> </c:v>
              </c:pt>
              <c:pt idx="234">
                <c:v> </c:v>
              </c:pt>
              <c:pt idx="235">
                <c:v> </c:v>
              </c:pt>
              <c:pt idx="236">
                <c:v> </c:v>
              </c:pt>
              <c:pt idx="237">
                <c:v> </c:v>
              </c:pt>
              <c:pt idx="238">
                <c:v> </c:v>
              </c:pt>
              <c:pt idx="239">
                <c:v> </c:v>
              </c:pt>
              <c:pt idx="240">
                <c:v> </c:v>
              </c:pt>
            </c:strLit>
          </c:cat>
          <c:val>
            <c:numLit>
              <c:formatCode>0.0</c:formatCode>
              <c:ptCount val="234"/>
              <c:pt idx="0">
                <c:v>18.363751817939722</c:v>
              </c:pt>
              <c:pt idx="1">
                <c:v>25.219242230736484</c:v>
              </c:pt>
              <c:pt idx="2">
                <c:v>23.4470716207706</c:v>
              </c:pt>
              <c:pt idx="3">
                <c:v>12.864659375774767</c:v>
              </c:pt>
              <c:pt idx="4">
                <c:v>15.684421534936988</c:v>
              </c:pt>
              <c:pt idx="5">
                <c:v>10.681557846506283</c:v>
              </c:pt>
              <c:pt idx="6">
                <c:v>11.914483528188491</c:v>
              </c:pt>
              <c:pt idx="7">
                <c:v>5.8919506889050233</c:v>
              </c:pt>
              <c:pt idx="8">
                <c:v>8.1377097213017446</c:v>
              </c:pt>
              <c:pt idx="9">
                <c:v>-0.48061287175225065</c:v>
              </c:pt>
              <c:pt idx="10">
                <c:v>-2.061811753178977</c:v>
              </c:pt>
              <c:pt idx="11">
                <c:v>3.9882779793469325</c:v>
              </c:pt>
              <c:pt idx="12">
                <c:v>-8.1008583690987059</c:v>
              </c:pt>
              <c:pt idx="13">
                <c:v>-3.5243988123569214</c:v>
              </c:pt>
              <c:pt idx="14">
                <c:v>8.6840579710144805</c:v>
              </c:pt>
              <c:pt idx="15">
                <c:v>-2.0038563862244008</c:v>
              </c:pt>
              <c:pt idx="16">
                <c:v>-3.7948362502166044</c:v>
              </c:pt>
              <c:pt idx="17">
                <c:v>3.7832399022567298</c:v>
              </c:pt>
              <c:pt idx="18">
                <c:v>2.2660835278465186E-3</c:v>
              </c:pt>
              <c:pt idx="19">
                <c:v>18.007761228100215</c:v>
              </c:pt>
              <c:pt idx="20">
                <c:v>15.490936068640737</c:v>
              </c:pt>
              <c:pt idx="21">
                <c:v>-6.8681917211328987</c:v>
              </c:pt>
              <c:pt idx="22">
                <c:v>14.242839433679123</c:v>
              </c:pt>
              <c:pt idx="23">
                <c:v>5.6013312219866274</c:v>
              </c:pt>
              <c:pt idx="24">
                <c:v>6.2463514302393497</c:v>
              </c:pt>
              <c:pt idx="25">
                <c:v>3.4628576798383603</c:v>
              </c:pt>
              <c:pt idx="26">
                <c:v>0.4608491572434481</c:v>
              </c:pt>
              <c:pt idx="27">
                <c:v>9.5591531755915291</c:v>
              </c:pt>
              <c:pt idx="28">
                <c:v>9.9397900370522763</c:v>
              </c:pt>
              <c:pt idx="29">
                <c:v>15.697626104540042</c:v>
              </c:pt>
              <c:pt idx="30">
                <c:v>-2.9798323136188687</c:v>
              </c:pt>
              <c:pt idx="31">
                <c:v>2.5146891699107776</c:v>
              </c:pt>
              <c:pt idx="32">
                <c:v>-3.9645854571352723</c:v>
              </c:pt>
              <c:pt idx="33">
                <c:v>2.9865294266721243</c:v>
              </c:pt>
              <c:pt idx="34">
                <c:v>0.91566723776890235</c:v>
              </c:pt>
              <c:pt idx="35">
                <c:v>7.426421999695032</c:v>
              </c:pt>
              <c:pt idx="36">
                <c:v>7.7578872740162952</c:v>
              </c:pt>
              <c:pt idx="37">
                <c:v>-0.95140781108082884</c:v>
              </c:pt>
              <c:pt idx="38">
                <c:v>10.151637429384541</c:v>
              </c:pt>
              <c:pt idx="39">
                <c:v>-12.392016004364825</c:v>
              </c:pt>
              <c:pt idx="40">
                <c:v>2.5932080417534698</c:v>
              </c:pt>
              <c:pt idx="41">
                <c:v>-7.6613675541092885E-2</c:v>
              </c:pt>
              <c:pt idx="42">
                <c:v>1.9595936003737213</c:v>
              </c:pt>
              <c:pt idx="43">
                <c:v>2.0331627237776262</c:v>
              </c:pt>
              <c:pt idx="44">
                <c:v>-5.1374145703068201</c:v>
              </c:pt>
              <c:pt idx="45">
                <c:v>8.8493062522478247</c:v>
              </c:pt>
              <c:pt idx="46">
                <c:v>2.6994397389221048</c:v>
              </c:pt>
              <c:pt idx="47">
                <c:v>-1.1994889751111848</c:v>
              </c:pt>
              <c:pt idx="48">
                <c:v>-5.9345033472046227</c:v>
              </c:pt>
              <c:pt idx="49">
                <c:v>-1.8133467825130145</c:v>
              </c:pt>
              <c:pt idx="50">
                <c:v>-10.340107199321324</c:v>
              </c:pt>
              <c:pt idx="51">
                <c:v>-1.4868827360718262</c:v>
              </c:pt>
              <c:pt idx="52">
                <c:v>-2.6759438804608182</c:v>
              </c:pt>
              <c:pt idx="53">
                <c:v>-5.7049070346942727</c:v>
              </c:pt>
              <c:pt idx="54">
                <c:v>2.8794612177578172</c:v>
              </c:pt>
              <c:pt idx="55">
                <c:v>-6.0750364086086144</c:v>
              </c:pt>
              <c:pt idx="56">
                <c:v>-13.236353603016692</c:v>
              </c:pt>
              <c:pt idx="57">
                <c:v>-3.3649833055091727</c:v>
              </c:pt>
              <c:pt idx="58">
                <c:v>-12.736490209764517</c:v>
              </c:pt>
              <c:pt idx="59">
                <c:v>-15.136131797610219</c:v>
              </c:pt>
              <c:pt idx="60">
                <c:v>-3.3870149853992837</c:v>
              </c:pt>
              <c:pt idx="61">
                <c:v>2.715386411393883</c:v>
              </c:pt>
              <c:pt idx="62">
                <c:v>-7.5479001354751274</c:v>
              </c:pt>
              <c:pt idx="63">
                <c:v>21.472974396796964</c:v>
              </c:pt>
              <c:pt idx="64">
                <c:v>-0.22502461206693747</c:v>
              </c:pt>
              <c:pt idx="65">
                <c:v>10.466268580866478</c:v>
              </c:pt>
              <c:pt idx="66">
                <c:v>12.996815924829107</c:v>
              </c:pt>
              <c:pt idx="67">
                <c:v>6.1923162117594854</c:v>
              </c:pt>
              <c:pt idx="68">
                <c:v>16.418147768630085</c:v>
              </c:pt>
              <c:pt idx="69">
                <c:v>18.774856484730673</c:v>
              </c:pt>
              <c:pt idx="70">
                <c:v>24.835817125536753</c:v>
              </c:pt>
              <c:pt idx="71">
                <c:v>37.141647855530493</c:v>
              </c:pt>
              <c:pt idx="72">
                <c:v>27.296749438934341</c:v>
              </c:pt>
              <c:pt idx="73">
                <c:v>37.696906326006399</c:v>
              </c:pt>
              <c:pt idx="74">
                <c:v>52.915590910148147</c:v>
              </c:pt>
              <c:pt idx="75">
                <c:v>26.229508196721319</c:v>
              </c:pt>
              <c:pt idx="76">
                <c:v>21.848423624489023</c:v>
              </c:pt>
              <c:pt idx="77">
                <c:v>21.523209274508925</c:v>
              </c:pt>
              <c:pt idx="78">
                <c:v>18.546543706155916</c:v>
              </c:pt>
              <c:pt idx="79">
                <c:v>17.572484761397078</c:v>
              </c:pt>
              <c:pt idx="80">
                <c:v>10.154032931178403</c:v>
              </c:pt>
              <c:pt idx="81">
                <c:v>-0.78937001909032967</c:v>
              </c:pt>
              <c:pt idx="82">
                <c:v>3.1986106193198083</c:v>
              </c:pt>
              <c:pt idx="83">
                <c:v>-1.5184247885932978</c:v>
              </c:pt>
              <c:pt idx="84">
                <c:v>-1.0478573662809021</c:v>
              </c:pt>
              <c:pt idx="85">
                <c:v>-9.239480330818628</c:v>
              </c:pt>
              <c:pt idx="86">
                <c:v>-2.0717034513180077</c:v>
              </c:pt>
              <c:pt idx="87">
                <c:v>-7.496736068164644</c:v>
              </c:pt>
              <c:pt idx="88">
                <c:v>-7.2590907338140553</c:v>
              </c:pt>
              <c:pt idx="89">
                <c:v>-12.763339705854515</c:v>
              </c:pt>
              <c:pt idx="90">
                <c:v>-13.848071808510632</c:v>
              </c:pt>
              <c:pt idx="91">
                <c:v>-0.52435490547813046</c:v>
              </c:pt>
              <c:pt idx="92">
                <c:v>-5.4142672140633064</c:v>
              </c:pt>
              <c:pt idx="93">
                <c:v>-13.290878270032525</c:v>
              </c:pt>
              <c:pt idx="94">
                <c:v>-6.4587281877001583</c:v>
              </c:pt>
              <c:pt idx="95">
                <c:v>-0.81061318291028028</c:v>
              </c:pt>
              <c:pt idx="96">
                <c:v>-9.0923459344511954</c:v>
              </c:pt>
              <c:pt idx="97">
                <c:v>-8.3994179701709637</c:v>
              </c:pt>
              <c:pt idx="98">
                <c:v>-15.21100945931253</c:v>
              </c:pt>
              <c:pt idx="99">
                <c:v>-14.617070271876397</c:v>
              </c:pt>
              <c:pt idx="100">
                <c:v>4.9562379160516423</c:v>
              </c:pt>
              <c:pt idx="101">
                <c:v>4.6888561013712859</c:v>
              </c:pt>
              <c:pt idx="102">
                <c:v>6.1857261378764683</c:v>
              </c:pt>
              <c:pt idx="103">
                <c:v>6.6048391891088576</c:v>
              </c:pt>
              <c:pt idx="104">
                <c:v>17.195875087392221</c:v>
              </c:pt>
              <c:pt idx="105">
                <c:v>22.4277008700553</c:v>
              </c:pt>
              <c:pt idx="106">
                <c:v>20.015370910551766</c:v>
              </c:pt>
              <c:pt idx="107">
                <c:v>35.198095920129767</c:v>
              </c:pt>
              <c:pt idx="108">
                <c:v>19.883355197648143</c:v>
              </c:pt>
              <c:pt idx="109">
                <c:v>19.590167189547671</c:v>
              </c:pt>
              <c:pt idx="110">
                <c:v>19.859676119293624</c:v>
              </c:pt>
              <c:pt idx="111">
                <c:v>15.188028797007203</c:v>
              </c:pt>
              <c:pt idx="112">
                <c:v>12.577993463404979</c:v>
              </c:pt>
              <c:pt idx="113">
                <c:v>16.406557648863185</c:v>
              </c:pt>
              <c:pt idx="114">
                <c:v>12.959026074316359</c:v>
              </c:pt>
              <c:pt idx="115">
                <c:v>12.350360621607548</c:v>
              </c:pt>
              <c:pt idx="116">
                <c:v>-7.0517759936367552</c:v>
              </c:pt>
              <c:pt idx="117">
                <c:v>8.9624812981931257</c:v>
              </c:pt>
              <c:pt idx="118">
                <c:v>1.6897103769465849</c:v>
              </c:pt>
              <c:pt idx="119">
                <c:v>-15.566772605471435</c:v>
              </c:pt>
              <c:pt idx="120">
                <c:v>-1.7508470777465757</c:v>
              </c:pt>
              <c:pt idx="121">
                <c:v>-5.1736733745101908</c:v>
              </c:pt>
              <c:pt idx="122">
                <c:v>-2.9574042091427333</c:v>
              </c:pt>
              <c:pt idx="123">
                <c:v>9.5015105740181127</c:v>
              </c:pt>
              <c:pt idx="124">
                <c:v>-3.9922582915457028</c:v>
              </c:pt>
              <c:pt idx="125">
                <c:v>-6.3705154455621749</c:v>
              </c:pt>
              <c:pt idx="126">
                <c:v>1.2579021024015979</c:v>
              </c:pt>
              <c:pt idx="127">
                <c:v>-3.9377895433487686</c:v>
              </c:pt>
              <c:pt idx="128">
                <c:v>7.2043643365245824</c:v>
              </c:pt>
              <c:pt idx="129">
                <c:v>4.6856433682765042</c:v>
              </c:pt>
              <c:pt idx="130">
                <c:v>-2.083840219833677</c:v>
              </c:pt>
              <c:pt idx="131">
                <c:v>6.6554727286146642</c:v>
              </c:pt>
              <c:pt idx="132">
                <c:v>-0.40659679821795081</c:v>
              </c:pt>
              <c:pt idx="133">
                <c:v>2.943339403277756</c:v>
              </c:pt>
              <c:pt idx="134">
                <c:v>-11.692443380476892</c:v>
              </c:pt>
              <c:pt idx="135">
                <c:v>-9.2788660504897198</c:v>
              </c:pt>
              <c:pt idx="136">
                <c:v>-8.9121430927683871</c:v>
              </c:pt>
              <c:pt idx="137">
                <c:v>-3.8469583737425705</c:v>
              </c:pt>
              <c:pt idx="138">
                <c:v>-8.5894930817010504</c:v>
              </c:pt>
              <c:pt idx="139">
                <c:v>-6.3141577678263889</c:v>
              </c:pt>
              <c:pt idx="140">
                <c:v>-4.3354619836360015</c:v>
              </c:pt>
              <c:pt idx="141">
                <c:v>-7.4611242133407307</c:v>
              </c:pt>
              <c:pt idx="142">
                <c:v>-8.2248045019367222</c:v>
              </c:pt>
              <c:pt idx="143">
                <c:v>-1.9981661851460886</c:v>
              </c:pt>
              <c:pt idx="144">
                <c:v>-7.1909779298822478</c:v>
              </c:pt>
              <c:pt idx="145">
                <c:v>-5.3033524399163205</c:v>
              </c:pt>
              <c:pt idx="146">
                <c:v>8.0970215801676524</c:v>
              </c:pt>
              <c:pt idx="147">
                <c:v>2.1934576419380125</c:v>
              </c:pt>
              <c:pt idx="148">
                <c:v>-3.1205359837434443</c:v>
              </c:pt>
              <c:pt idx="149">
                <c:v>6.1031563958547475</c:v>
              </c:pt>
              <c:pt idx="150">
                <c:v>-1.4684925793333581</c:v>
              </c:pt>
              <c:pt idx="151">
                <c:v>-2.6455123726881635</c:v>
              </c:pt>
              <c:pt idx="152">
                <c:v>-2.9830508474576245</c:v>
              </c:pt>
              <c:pt idx="153">
                <c:v>-4.3352640545144761</c:v>
              </c:pt>
              <c:pt idx="154">
                <c:v>3.037204561381146</c:v>
              </c:pt>
              <c:pt idx="155">
                <c:v>-4.616226521677735</c:v>
              </c:pt>
              <c:pt idx="156">
                <c:v>-5.7301723261857447</c:v>
              </c:pt>
              <c:pt idx="157">
                <c:v>-3.6695105523125271</c:v>
              </c:pt>
              <c:pt idx="158">
                <c:v>-11.790133641313316</c:v>
              </c:pt>
              <c:pt idx="159">
                <c:v>-6.7497442574165341</c:v>
              </c:pt>
              <c:pt idx="160">
                <c:v>3.8503073600265836</c:v>
              </c:pt>
              <c:pt idx="161">
                <c:v>-7.7427772600186291</c:v>
              </c:pt>
              <c:pt idx="162">
                <c:v>-16.626982027267758</c:v>
              </c:pt>
              <c:pt idx="163">
                <c:v>-4.877726371447455</c:v>
              </c:pt>
              <c:pt idx="164">
                <c:v>-12.038380906305445</c:v>
              </c:pt>
              <c:pt idx="165">
                <c:v>-16.960139043223066</c:v>
              </c:pt>
              <c:pt idx="166">
                <c:v>-9.9744957106422394</c:v>
              </c:pt>
              <c:pt idx="167">
                <c:v>-14.807617567042374</c:v>
              </c:pt>
              <c:pt idx="168">
                <c:v>-8.3592570918162963</c:v>
              </c:pt>
              <c:pt idx="169">
                <c:v>-18.045196897374694</c:v>
              </c:pt>
              <c:pt idx="170">
                <c:v>-4.8930121203052508</c:v>
              </c:pt>
              <c:pt idx="171">
                <c:v>-24.792564225307167</c:v>
              </c:pt>
              <c:pt idx="172">
                <c:v>-12.864456265248169</c:v>
              </c:pt>
              <c:pt idx="173">
                <c:v>-16.748828188136411</c:v>
              </c:pt>
              <c:pt idx="174">
                <c:v>-8.2822085889570634</c:v>
              </c:pt>
              <c:pt idx="175">
                <c:v>-15.437147621694603</c:v>
              </c:pt>
              <c:pt idx="176">
                <c:v>-10.03300027500228</c:v>
              </c:pt>
              <c:pt idx="177">
                <c:v>-7.8471066582030851</c:v>
              </c:pt>
              <c:pt idx="178">
                <c:v>-2.3316506988084185</c:v>
              </c:pt>
              <c:pt idx="179">
                <c:v>-11.064042405283271</c:v>
              </c:pt>
              <c:pt idx="180">
                <c:v>-6.8077168688871703</c:v>
              </c:pt>
              <c:pt idx="181">
                <c:v>-6.2292396596441701</c:v>
              </c:pt>
              <c:pt idx="182">
                <c:v>-16.1225613593455</c:v>
              </c:pt>
              <c:pt idx="183">
                <c:v>5.9062218214607665</c:v>
              </c:pt>
              <c:pt idx="184">
                <c:v>-11.594335941982415</c:v>
              </c:pt>
              <c:pt idx="185">
                <c:v>-6.1738581759937965</c:v>
              </c:pt>
              <c:pt idx="186">
                <c:v>-7.9783185330411621</c:v>
              </c:pt>
              <c:pt idx="187">
                <c:v>-4.0543713024697059</c:v>
              </c:pt>
              <c:pt idx="188">
                <c:v>-8.5010273914446266</c:v>
              </c:pt>
              <c:pt idx="189">
                <c:v>-1.9026342734804191</c:v>
              </c:pt>
              <c:pt idx="190">
                <c:v>-5.4110118838337717</c:v>
              </c:pt>
              <c:pt idx="191">
                <c:v>-0.36151347126213151</c:v>
              </c:pt>
              <c:pt idx="192">
                <c:v>-0.87818952303668762</c:v>
              </c:pt>
              <c:pt idx="193">
                <c:v>-0.405182453416153</c:v>
              </c:pt>
              <c:pt idx="194">
                <c:v>-7.3294255568581379</c:v>
              </c:pt>
              <c:pt idx="195">
                <c:v>-5.7045551298424808</c:v>
              </c:pt>
              <c:pt idx="196">
                <c:v>-0.82811972690222113</c:v>
              </c:pt>
              <c:pt idx="197">
                <c:v>-12.115255289431481</c:v>
              </c:pt>
              <c:pt idx="198">
                <c:v>5.7499498696611084</c:v>
              </c:pt>
              <c:pt idx="199">
                <c:v>-7.570530230737238</c:v>
              </c:pt>
              <c:pt idx="200">
                <c:v>-5.387799038622143</c:v>
              </c:pt>
              <c:pt idx="201">
                <c:v>-0.20875638130302132</c:v>
              </c:pt>
              <c:pt idx="202">
                <c:v>-5.2986655763297748</c:v>
              </c:pt>
              <c:pt idx="203">
                <c:v>3.4419357211149526</c:v>
              </c:pt>
              <c:pt idx="204">
                <c:v>-5.903434725658574</c:v>
              </c:pt>
              <c:pt idx="205">
                <c:v>-4.5677117591171541</c:v>
              </c:pt>
              <c:pt idx="206">
                <c:v>34.093209189353303</c:v>
              </c:pt>
              <c:pt idx="207">
                <c:v>74.059221882884074</c:v>
              </c:pt>
              <c:pt idx="208">
                <c:v>23.268415266216437</c:v>
              </c:pt>
              <c:pt idx="209">
                <c:v>26.996880334333984</c:v>
              </c:pt>
              <c:pt idx="210">
                <c:v>10.926759895709882</c:v>
              </c:pt>
              <c:pt idx="211">
                <c:v>13.903375248180016</c:v>
              </c:pt>
              <c:pt idx="212">
                <c:v>7.436541253089568</c:v>
              </c:pt>
              <c:pt idx="213">
                <c:v>5.0643744175874472</c:v>
              </c:pt>
              <c:pt idx="214">
                <c:v>1.9821411048964954</c:v>
              </c:pt>
              <c:pt idx="215">
                <c:v>8.3801398269937266</c:v>
              </c:pt>
              <c:pt idx="216">
                <c:v>-4.8044390309920137</c:v>
              </c:pt>
              <c:pt idx="217">
                <c:v>6.1418287639761093</c:v>
              </c:pt>
              <c:pt idx="218">
                <c:v>-18.651295307458639</c:v>
              </c:pt>
              <c:pt idx="219">
                <c:v>-43.167739769918526</c:v>
              </c:pt>
              <c:pt idx="220">
                <c:v>-27.623112696693642</c:v>
              </c:pt>
              <c:pt idx="221">
                <c:v>-26.72939213459712</c:v>
              </c:pt>
              <c:pt idx="222">
                <c:v>-19.649572649572644</c:v>
              </c:pt>
              <c:pt idx="223">
                <c:v>-15.315964394449999</c:v>
              </c:pt>
              <c:pt idx="224">
                <c:v>-10.595409812119993</c:v>
              </c:pt>
              <c:pt idx="225">
                <c:v>-20.052130470984331</c:v>
              </c:pt>
              <c:pt idx="226">
                <c:v>-9.2812469931684802</c:v>
              </c:pt>
              <c:pt idx="227">
                <c:v>-13.682184951127251</c:v>
              </c:pt>
              <c:pt idx="228">
                <c:v>-19.830212437548244</c:v>
              </c:pt>
              <c:pt idx="229">
                <c:v>-11.491101491101485</c:v>
              </c:pt>
            </c:numLit>
          </c:val>
          <c:smooth val="0"/>
          <c:extLst>
            <c:ext xmlns:c16="http://schemas.microsoft.com/office/drawing/2014/chart" uri="{C3380CC4-5D6E-409C-BE32-E72D297353CC}">
              <c16:uniqueId val="{00000003-5BCF-4933-B363-2BB128E2E087}"/>
            </c:ext>
          </c:extLst>
        </c:ser>
        <c:dLbls>
          <c:showLegendKey val="0"/>
          <c:showVal val="0"/>
          <c:showCatName val="0"/>
          <c:showSerName val="0"/>
          <c:showPercent val="0"/>
          <c:showBubbleSize val="0"/>
        </c:dLbls>
        <c:marker val="1"/>
        <c:smooth val="0"/>
        <c:axId val="446654720"/>
        <c:axId val="446840832"/>
      </c:lineChart>
      <c:catAx>
        <c:axId val="446596992"/>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446652416"/>
        <c:crosses val="autoZero"/>
        <c:auto val="1"/>
        <c:lblAlgn val="ctr"/>
        <c:lblOffset val="100"/>
        <c:tickLblSkip val="1"/>
        <c:tickMarkSkip val="1"/>
        <c:noMultiLvlLbl val="0"/>
      </c:catAx>
      <c:valAx>
        <c:axId val="446652416"/>
        <c:scaling>
          <c:orientation val="minMax"/>
          <c:max val="800"/>
          <c:min val="10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446596992"/>
        <c:crosses val="autoZero"/>
        <c:crossBetween val="between"/>
        <c:majorUnit val="100"/>
        <c:minorUnit val="100"/>
      </c:valAx>
      <c:catAx>
        <c:axId val="446654720"/>
        <c:scaling>
          <c:orientation val="minMax"/>
        </c:scaling>
        <c:delete val="1"/>
        <c:axPos val="b"/>
        <c:numFmt formatCode="General" sourceLinked="1"/>
        <c:majorTickMark val="out"/>
        <c:minorTickMark val="none"/>
        <c:tickLblPos val="none"/>
        <c:crossAx val="446840832"/>
        <c:crosses val="autoZero"/>
        <c:auto val="1"/>
        <c:lblAlgn val="ctr"/>
        <c:lblOffset val="100"/>
        <c:noMultiLvlLbl val="0"/>
      </c:catAx>
      <c:valAx>
        <c:axId val="446840832"/>
        <c:scaling>
          <c:orientation val="minMax"/>
          <c:max val="100"/>
          <c:min val="-30"/>
        </c:scaling>
        <c:delete val="0"/>
        <c:axPos val="r"/>
        <c:numFmt formatCode="0" sourceLinked="0"/>
        <c:majorTickMark val="none"/>
        <c:minorTickMark val="none"/>
        <c:tickLblPos val="nextTo"/>
        <c:spPr>
          <a:ln w="3175">
            <a:solidFill>
              <a:srgbClr val="FFFFFF"/>
            </a:solidFill>
            <a:prstDash val="solid"/>
          </a:ln>
        </c:spPr>
        <c:txPr>
          <a:bodyPr rot="0" vert="horz"/>
          <a:lstStyle/>
          <a:p>
            <a:pPr>
              <a:defRPr sz="600" b="0" i="0" u="none" strike="noStrike" baseline="0">
                <a:solidFill>
                  <a:schemeClr val="tx2"/>
                </a:solidFill>
                <a:latin typeface="Arial"/>
                <a:ea typeface="Arial"/>
                <a:cs typeface="Arial"/>
              </a:defRPr>
            </a:pPr>
            <a:endParaRPr lang="pt-PT"/>
          </a:p>
        </c:txPr>
        <c:crossAx val="446654720"/>
        <c:crosses val="max"/>
        <c:crossBetween val="between"/>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perspetivas de evolução do emprego nos próximos 3 meses</a:t>
            </a:r>
            <a:r>
              <a:rPr lang="pt-PT" sz="800" b="0" i="0" u="none" strike="noStrike" baseline="0">
                <a:solidFill>
                  <a:schemeClr val="tx2"/>
                </a:solidFill>
                <a:latin typeface="Arial"/>
                <a:cs typeface="Arial"/>
              </a:rPr>
              <a:t> </a:t>
            </a:r>
            <a:r>
              <a:rPr lang="pt-PT" sz="700" b="0" i="0" u="none" strike="noStrike" baseline="0">
                <a:solidFill>
                  <a:schemeClr val="tx2"/>
                </a:solidFill>
                <a:latin typeface="Arial"/>
                <a:cs typeface="Arial"/>
              </a:rPr>
              <a:t>(sre/mm3m)</a:t>
            </a:r>
          </a:p>
        </c:rich>
      </c:tx>
      <c:layout>
        <c:manualLayout>
          <c:xMode val="edge"/>
          <c:yMode val="edge"/>
          <c:x val="0.10682523734978262"/>
          <c:y val="5.4945054945054984E-3"/>
        </c:manualLayout>
      </c:layout>
      <c:overlay val="0"/>
      <c:spPr>
        <a:noFill/>
        <a:ln w="25400">
          <a:noFill/>
        </a:ln>
      </c:spPr>
    </c:title>
    <c:autoTitleDeleted val="0"/>
    <c:plotArea>
      <c:layout>
        <c:manualLayout>
          <c:layoutTarget val="inner"/>
          <c:xMode val="edge"/>
          <c:yMode val="edge"/>
          <c:x val="8.3086173796500948E-2"/>
          <c:y val="0.20329670329670341"/>
          <c:w val="0.90504582171188463"/>
          <c:h val="0.51648351648351665"/>
        </c:manualLayout>
      </c:layout>
      <c:lineChart>
        <c:grouping val="standard"/>
        <c:varyColors val="0"/>
        <c:ser>
          <c:idx val="0"/>
          <c:order val="0"/>
          <c:tx>
            <c:v>industria</c:v>
          </c:tx>
          <c:spPr>
            <a:ln w="25400">
              <a:solidFill>
                <a:srgbClr val="808080"/>
              </a:solidFill>
              <a:prstDash val="solid"/>
            </a:ln>
          </c:spPr>
          <c:marker>
            <c:symbol val="none"/>
          </c:marker>
          <c:dLbls>
            <c:dLbl>
              <c:idx val="8"/>
              <c:layout>
                <c:manualLayout>
                  <c:x val="0.36071590189157388"/>
                  <c:y val="-0.1124201782469499"/>
                </c:manualLayout>
              </c:layout>
              <c:tx>
                <c:rich>
                  <a:bodyPr/>
                  <a:lstStyle/>
                  <a:p>
                    <a:pPr>
                      <a:defRPr sz="800" b="0" i="0" u="none" strike="noStrike" baseline="0">
                        <a:solidFill>
                          <a:schemeClr val="bg1">
                            <a:lumMod val="50000"/>
                          </a:schemeClr>
                        </a:solidFill>
                        <a:latin typeface="Arial"/>
                        <a:ea typeface="Arial"/>
                        <a:cs typeface="Arial"/>
                      </a:defRPr>
                    </a:pPr>
                    <a:r>
                      <a:rPr lang="en-US" sz="700" b="1" i="0" u="none" strike="noStrike" baseline="0">
                        <a:solidFill>
                          <a:schemeClr val="bg1">
                            <a:lumMod val="50000"/>
                          </a:schemeClr>
                        </a:solidFill>
                        <a:latin typeface="Arial"/>
                        <a:cs typeface="Arial"/>
                      </a:rPr>
                      <a:t>indústria </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AFD-4747-BA0E-1C6E96D3F1FF}"/>
                </c:ext>
              </c:extLst>
            </c:dLbl>
            <c:spPr>
              <a:noFill/>
              <a:ln>
                <a:noFill/>
              </a:ln>
              <a:effectLst/>
            </c:spPr>
            <c:txPr>
              <a:bodyPr/>
              <a:lstStyle/>
              <a:p>
                <a:pPr>
                  <a:defRPr>
                    <a:solidFill>
                      <a:schemeClr val="bg1">
                        <a:lumMod val="50000"/>
                      </a:schemeClr>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41"/>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2">
                <c:v>jul.21</c:v>
              </c:pt>
              <c:pt idx="223">
                <c:v> </c:v>
              </c:pt>
              <c:pt idx="224">
                <c:v> </c:v>
              </c:pt>
              <c:pt idx="225">
                <c:v> </c:v>
              </c:pt>
              <c:pt idx="226">
                <c:v> </c:v>
              </c:pt>
              <c:pt idx="227">
                <c:v> </c:v>
              </c:pt>
              <c:pt idx="228">
                <c:v>jan.22</c:v>
              </c:pt>
              <c:pt idx="229">
                <c:v> </c:v>
              </c:pt>
              <c:pt idx="231">
                <c:v> </c:v>
              </c:pt>
              <c:pt idx="232">
                <c:v> </c:v>
              </c:pt>
              <c:pt idx="233">
                <c:v> </c:v>
              </c:pt>
              <c:pt idx="234">
                <c:v> </c:v>
              </c:pt>
              <c:pt idx="235">
                <c:v> </c:v>
              </c:pt>
              <c:pt idx="236">
                <c:v> </c:v>
              </c:pt>
              <c:pt idx="237">
                <c:v> </c:v>
              </c:pt>
              <c:pt idx="238">
                <c:v> </c:v>
              </c:pt>
              <c:pt idx="239">
                <c:v> </c:v>
              </c:pt>
              <c:pt idx="240">
                <c:v> </c:v>
              </c:pt>
            </c:strLit>
          </c:cat>
          <c:val>
            <c:numLit>
              <c:formatCode>0.0</c:formatCode>
              <c:ptCount val="230"/>
              <c:pt idx="0">
                <c:v>-12</c:v>
              </c:pt>
              <c:pt idx="1">
                <c:v>-12</c:v>
              </c:pt>
              <c:pt idx="2">
                <c:v>-9.2278288672750008</c:v>
              </c:pt>
              <c:pt idx="3">
                <c:v>-10.894495533941667</c:v>
              </c:pt>
              <c:pt idx="4">
                <c:v>-11.561162200608335</c:v>
              </c:pt>
              <c:pt idx="5">
                <c:v>-10.561162200608335</c:v>
              </c:pt>
              <c:pt idx="6">
                <c:v>-9.2278288672750008</c:v>
              </c:pt>
              <c:pt idx="7">
                <c:v>-9.5611622006083348</c:v>
              </c:pt>
              <c:pt idx="8">
                <c:v>-9.5611622006083348</c:v>
              </c:pt>
              <c:pt idx="9">
                <c:v>-9.2278288672750008</c:v>
              </c:pt>
              <c:pt idx="10">
                <c:v>-9.8944955339416669</c:v>
              </c:pt>
              <c:pt idx="11">
                <c:v>-9.8944955339416669</c:v>
              </c:pt>
              <c:pt idx="12">
                <c:v>-10.227828867275001</c:v>
              </c:pt>
              <c:pt idx="13">
                <c:v>-8.5611622006083348</c:v>
              </c:pt>
              <c:pt idx="14">
                <c:v>-8.5611622006083348</c:v>
              </c:pt>
              <c:pt idx="15">
                <c:v>-8.2278288672750008</c:v>
              </c:pt>
              <c:pt idx="16">
                <c:v>-8.2278288672750008</c:v>
              </c:pt>
              <c:pt idx="17">
                <c:v>-8.2278288672750008</c:v>
              </c:pt>
              <c:pt idx="18">
                <c:v>-8.8944955339416669</c:v>
              </c:pt>
              <c:pt idx="19">
                <c:v>-9.2278288672750008</c:v>
              </c:pt>
              <c:pt idx="20">
                <c:v>-9.8944955339416669</c:v>
              </c:pt>
              <c:pt idx="21">
                <c:v>-10.561162200608335</c:v>
              </c:pt>
              <c:pt idx="22">
                <c:v>-10.561162200608335</c:v>
              </c:pt>
              <c:pt idx="23">
                <c:v>-10.227828867275001</c:v>
              </c:pt>
              <c:pt idx="24">
                <c:v>-7.8944955339416678</c:v>
              </c:pt>
              <c:pt idx="25">
                <c:v>-9.2278288672750008</c:v>
              </c:pt>
              <c:pt idx="26">
                <c:v>-9.2278288672750008</c:v>
              </c:pt>
              <c:pt idx="27">
                <c:v>-10.561162200608335</c:v>
              </c:pt>
              <c:pt idx="28">
                <c:v>-8.5611622006083348</c:v>
              </c:pt>
              <c:pt idx="29">
                <c:v>-8.5611622006083348</c:v>
              </c:pt>
              <c:pt idx="30">
                <c:v>-8.2278288672750008</c:v>
              </c:pt>
              <c:pt idx="31">
                <c:v>-8.5611622006083348</c:v>
              </c:pt>
              <c:pt idx="32">
                <c:v>-9.2278288672750008</c:v>
              </c:pt>
              <c:pt idx="33">
                <c:v>-9.2278288672750008</c:v>
              </c:pt>
              <c:pt idx="34">
                <c:v>-9.8944955339416669</c:v>
              </c:pt>
              <c:pt idx="35">
                <c:v>-9.5611622006083348</c:v>
              </c:pt>
              <c:pt idx="36">
                <c:v>-10.894495533941667</c:v>
              </c:pt>
              <c:pt idx="37">
                <c:v>-9.8944955339416669</c:v>
              </c:pt>
              <c:pt idx="38">
                <c:v>-7.5611622006083339</c:v>
              </c:pt>
              <c:pt idx="39">
                <c:v>-5.8944955339416678</c:v>
              </c:pt>
              <c:pt idx="40">
                <c:v>-5.2278288672750008</c:v>
              </c:pt>
              <c:pt idx="41">
                <c:v>-3.2278288672750008</c:v>
              </c:pt>
              <c:pt idx="42">
                <c:v>-0.89449553394166725</c:v>
              </c:pt>
              <c:pt idx="43">
                <c:v>0.43883779939166628</c:v>
              </c:pt>
              <c:pt idx="44">
                <c:v>-0.89449553394166703</c:v>
              </c:pt>
              <c:pt idx="45">
                <c:v>-2.5611622006083339</c:v>
              </c:pt>
              <c:pt idx="46">
                <c:v>-2.5611622006083343</c:v>
              </c:pt>
              <c:pt idx="47">
                <c:v>-3.5611622006083343</c:v>
              </c:pt>
              <c:pt idx="48">
                <c:v>-2.5611622006083343</c:v>
              </c:pt>
              <c:pt idx="49">
                <c:v>-3.2278288672750008</c:v>
              </c:pt>
              <c:pt idx="50">
                <c:v>-1.8944955339416669</c:v>
              </c:pt>
              <c:pt idx="51">
                <c:v>-0.89449553394166703</c:v>
              </c:pt>
              <c:pt idx="52">
                <c:v>-0.2278288672750004</c:v>
              </c:pt>
              <c:pt idx="53">
                <c:v>1.1055044660583329</c:v>
              </c:pt>
              <c:pt idx="54">
                <c:v>0.7721711327249996</c:v>
              </c:pt>
              <c:pt idx="55">
                <c:v>0.43883779939166628</c:v>
              </c:pt>
              <c:pt idx="56">
                <c:v>0.10550446605833293</c:v>
              </c:pt>
              <c:pt idx="57">
                <c:v>0.10550446605833293</c:v>
              </c:pt>
              <c:pt idx="58">
                <c:v>-0.56116220060833377</c:v>
              </c:pt>
              <c:pt idx="59">
                <c:v>0.10550446605833293</c:v>
              </c:pt>
              <c:pt idx="60">
                <c:v>-0.2278288672750004</c:v>
              </c:pt>
              <c:pt idx="61">
                <c:v>0.43883779939166628</c:v>
              </c:pt>
              <c:pt idx="62">
                <c:v>-0.89449553394166703</c:v>
              </c:pt>
              <c:pt idx="63">
                <c:v>0.7721711327249996</c:v>
              </c:pt>
              <c:pt idx="64">
                <c:v>1.1055044660583329</c:v>
              </c:pt>
              <c:pt idx="65">
                <c:v>0.43883779939166628</c:v>
              </c:pt>
              <c:pt idx="66">
                <c:v>-2.2278288672750004</c:v>
              </c:pt>
              <c:pt idx="67">
                <c:v>-3.2278288672750008</c:v>
              </c:pt>
              <c:pt idx="68">
                <c:v>-4.8944955339416678</c:v>
              </c:pt>
              <c:pt idx="69">
                <c:v>-8.2278288672750008</c:v>
              </c:pt>
              <c:pt idx="70">
                <c:v>-14.227828867275001</c:v>
              </c:pt>
              <c:pt idx="71">
                <c:v>-19.561162200608333</c:v>
              </c:pt>
              <c:pt idx="72">
                <c:v>-20.894495533941669</c:v>
              </c:pt>
              <c:pt idx="73">
                <c:v>-19.894495533941669</c:v>
              </c:pt>
              <c:pt idx="74">
                <c:v>-18.561162200608333</c:v>
              </c:pt>
              <c:pt idx="75">
                <c:v>-17.561162200608333</c:v>
              </c:pt>
              <c:pt idx="76">
                <c:v>-15.658095041855555</c:v>
              </c:pt>
              <c:pt idx="77">
                <c:v>-13.004943852636112</c:v>
              </c:pt>
              <c:pt idx="78">
                <c:v>-11.804815602150001</c:v>
              </c:pt>
              <c:pt idx="79">
                <c:v>-10.803299866683334</c:v>
              </c:pt>
              <c:pt idx="80">
                <c:v>-9.4502101267833325</c:v>
              </c:pt>
              <c:pt idx="81">
                <c:v>-7.7886328823166666</c:v>
              </c:pt>
              <c:pt idx="82">
                <c:v>-5.8587291544166673</c:v>
              </c:pt>
              <c:pt idx="83">
                <c:v>-5.7854113797833335</c:v>
              </c:pt>
              <c:pt idx="84">
                <c:v>-5.4980234689833338</c:v>
              </c:pt>
              <c:pt idx="85">
                <c:v>-5.5151295211500004</c:v>
              </c:pt>
              <c:pt idx="86">
                <c:v>-3.5242706465166673</c:v>
              </c:pt>
              <c:pt idx="87">
                <c:v>-3.4865101823166675</c:v>
              </c:pt>
              <c:pt idx="88">
                <c:v>-3.4671162821500006</c:v>
              </c:pt>
              <c:pt idx="89">
                <c:v>-3.7019535672500008</c:v>
              </c:pt>
              <c:pt idx="90">
                <c:v>-2.3854122627166667</c:v>
              </c:pt>
              <c:pt idx="91">
                <c:v>-1.978982534916667</c:v>
              </c:pt>
              <c:pt idx="92">
                <c:v>-1.2014723698833336</c:v>
              </c:pt>
              <c:pt idx="93">
                <c:v>-2.2191864267500008</c:v>
              </c:pt>
              <c:pt idx="94">
                <c:v>-1.5616589576500004</c:v>
              </c:pt>
              <c:pt idx="95">
                <c:v>-2.746312114083334</c:v>
              </c:pt>
              <c:pt idx="96">
                <c:v>-1.8437653682166673</c:v>
              </c:pt>
              <c:pt idx="97">
                <c:v>-2.4578568258833342</c:v>
              </c:pt>
              <c:pt idx="98">
                <c:v>-2.364054911383334</c:v>
              </c:pt>
              <c:pt idx="99">
                <c:v>-1.608747427583334</c:v>
              </c:pt>
              <c:pt idx="100">
                <c:v>-0.47532148365000054</c:v>
              </c:pt>
              <c:pt idx="101">
                <c:v>-0.22455095688333362</c:v>
              </c:pt>
              <c:pt idx="102">
                <c:v>-2.5272532652166673</c:v>
              </c:pt>
              <c:pt idx="103">
                <c:v>-4.2575866570833343</c:v>
              </c:pt>
              <c:pt idx="104">
                <c:v>-5.5452913297500004</c:v>
              </c:pt>
              <c:pt idx="105">
                <c:v>-6.2876909201166669</c:v>
              </c:pt>
              <c:pt idx="106">
                <c:v>-8.3759498649500017</c:v>
              </c:pt>
              <c:pt idx="107">
                <c:v>-10.003419473383333</c:v>
              </c:pt>
              <c:pt idx="108">
                <c:v>-10.953092674783335</c:v>
              </c:pt>
              <c:pt idx="109">
                <c:v>-11.389048089383332</c:v>
              </c:pt>
              <c:pt idx="110">
                <c:v>-11.931651695983334</c:v>
              </c:pt>
              <c:pt idx="111">
                <c:v>-11.40966685545</c:v>
              </c:pt>
              <c:pt idx="112">
                <c:v>-10.583257846316668</c:v>
              </c:pt>
              <c:pt idx="113">
                <c:v>-9.7189008894499995</c:v>
              </c:pt>
              <c:pt idx="114">
                <c:v>-9.8906312508500012</c:v>
              </c:pt>
              <c:pt idx="115">
                <c:v>-9.7778791989500018</c:v>
              </c:pt>
              <c:pt idx="116">
                <c:v>-10.041024279983334</c:v>
              </c:pt>
              <c:pt idx="117">
                <c:v>-11.358506826116667</c:v>
              </c:pt>
              <c:pt idx="118">
                <c:v>-13.001631928416666</c:v>
              </c:pt>
              <c:pt idx="119">
                <c:v>-14.242924531616666</c:v>
              </c:pt>
              <c:pt idx="120">
                <c:v>-13.094831952883334</c:v>
              </c:pt>
              <c:pt idx="121">
                <c:v>-11.629271125716668</c:v>
              </c:pt>
              <c:pt idx="122">
                <c:v>-9.8957889334833347</c:v>
              </c:pt>
              <c:pt idx="123">
                <c:v>-8.9250482978499992</c:v>
              </c:pt>
              <c:pt idx="124">
                <c:v>-8.3711939675833325</c:v>
              </c:pt>
              <c:pt idx="125">
                <c:v>-7.2211447403166673</c:v>
              </c:pt>
              <c:pt idx="126">
                <c:v>-6.4438882949166683</c:v>
              </c:pt>
              <c:pt idx="127">
                <c:v>-5.5943076910833343</c:v>
              </c:pt>
              <c:pt idx="128">
                <c:v>-5.5494996587500012</c:v>
              </c:pt>
              <c:pt idx="129">
                <c:v>-5.5609217343500008</c:v>
              </c:pt>
              <c:pt idx="130">
                <c:v>-4.9854405900833347</c:v>
              </c:pt>
              <c:pt idx="131">
                <c:v>-5.298428302116668</c:v>
              </c:pt>
              <c:pt idx="132">
                <c:v>-2.8587757495500008</c:v>
              </c:pt>
              <c:pt idx="133">
                <c:v>-1.3725360293833342</c:v>
              </c:pt>
              <c:pt idx="134">
                <c:v>1.2766228412833327</c:v>
              </c:pt>
              <c:pt idx="135">
                <c:v>1.1990535997499996</c:v>
              </c:pt>
              <c:pt idx="136">
                <c:v>0.97774644671666622</c:v>
              </c:pt>
              <c:pt idx="137">
                <c:v>0.94388123318333284</c:v>
              </c:pt>
              <c:pt idx="138">
                <c:v>0.4754688681499995</c:v>
              </c:pt>
              <c:pt idx="139">
                <c:v>-0.4637824230500005</c:v>
              </c:pt>
              <c:pt idx="140">
                <c:v>-1.1584765289833339</c:v>
              </c:pt>
              <c:pt idx="141">
                <c:v>-1.0020516381166671</c:v>
              </c:pt>
              <c:pt idx="142">
                <c:v>-1.2355676686500006</c:v>
              </c:pt>
              <c:pt idx="143">
                <c:v>-1.7964413737166671</c:v>
              </c:pt>
              <c:pt idx="144">
                <c:v>-1.8263617947166673</c:v>
              </c:pt>
              <c:pt idx="145">
                <c:v>-0.33117197981666707</c:v>
              </c:pt>
              <c:pt idx="146">
                <c:v>0.34711565711666631</c:v>
              </c:pt>
              <c:pt idx="147">
                <c:v>1.4463865680166663</c:v>
              </c:pt>
              <c:pt idx="148">
                <c:v>2.6061578151888884</c:v>
              </c:pt>
              <c:pt idx="149">
                <c:v>4.0437912822611111</c:v>
              </c:pt>
              <c:pt idx="150">
                <c:v>4.0433073972333338</c:v>
              </c:pt>
              <c:pt idx="151">
                <c:v>3.7477148434666661</c:v>
              </c:pt>
              <c:pt idx="152">
                <c:v>3.7286502122333331</c:v>
              </c:pt>
              <c:pt idx="153">
                <c:v>3.4428561969666673</c:v>
              </c:pt>
              <c:pt idx="154">
                <c:v>2.2236117347</c:v>
              </c:pt>
              <c:pt idx="155">
                <c:v>0.63662027896666673</c:v>
              </c:pt>
              <c:pt idx="156">
                <c:v>0.8312952598333333</c:v>
              </c:pt>
              <c:pt idx="157">
                <c:v>1.1661384862666668</c:v>
              </c:pt>
              <c:pt idx="158">
                <c:v>2.9098582654333334</c:v>
              </c:pt>
              <c:pt idx="159">
                <c:v>3.1791087690999995</c:v>
              </c:pt>
              <c:pt idx="160">
                <c:v>3.7085668282333333</c:v>
              </c:pt>
              <c:pt idx="161">
                <c:v>2.7692745808666666</c:v>
              </c:pt>
              <c:pt idx="162">
                <c:v>2.5238975948666664</c:v>
              </c:pt>
              <c:pt idx="163">
                <c:v>2.9188350694</c:v>
              </c:pt>
              <c:pt idx="164">
                <c:v>2.8871800014999995</c:v>
              </c:pt>
              <c:pt idx="165">
                <c:v>2.8021648707666671</c:v>
              </c:pt>
              <c:pt idx="166">
                <c:v>2.3389472801999998</c:v>
              </c:pt>
              <c:pt idx="167">
                <c:v>1.8427612698666669</c:v>
              </c:pt>
              <c:pt idx="168">
                <c:v>2.3053573854000002</c:v>
              </c:pt>
              <c:pt idx="169">
                <c:v>2.8493574175333336</c:v>
              </c:pt>
              <c:pt idx="170">
                <c:v>4.5561968316000003</c:v>
              </c:pt>
              <c:pt idx="171">
                <c:v>4.8641431524999996</c:v>
              </c:pt>
              <c:pt idx="172">
                <c:v>5.1962669334333329</c:v>
              </c:pt>
              <c:pt idx="173">
                <c:v>5.3152462129666667</c:v>
              </c:pt>
              <c:pt idx="174">
                <c:v>6.3718830043333332</c:v>
              </c:pt>
              <c:pt idx="175">
                <c:v>6.9984287021666667</c:v>
              </c:pt>
              <c:pt idx="176">
                <c:v>8.0734578841333331</c:v>
              </c:pt>
              <c:pt idx="177">
                <c:v>8.0995105781000003</c:v>
              </c:pt>
              <c:pt idx="178">
                <c:v>7.2359084557333331</c:v>
              </c:pt>
              <c:pt idx="179">
                <c:v>5.7840010344000001</c:v>
              </c:pt>
              <c:pt idx="180">
                <c:v>4.6939847424333339</c:v>
              </c:pt>
              <c:pt idx="181">
                <c:v>5.5246163627000007</c:v>
              </c:pt>
              <c:pt idx="182">
                <c:v>6.3685752772666673</c:v>
              </c:pt>
              <c:pt idx="183">
                <c:v>6.7142409289333331</c:v>
              </c:pt>
              <c:pt idx="184">
                <c:v>6.4388352141</c:v>
              </c:pt>
              <c:pt idx="185">
                <c:v>5.7170574219666657</c:v>
              </c:pt>
              <c:pt idx="186">
                <c:v>5.1708296675000005</c:v>
              </c:pt>
              <c:pt idx="187">
                <c:v>4.6502287609333335</c:v>
              </c:pt>
              <c:pt idx="188">
                <c:v>4.2296542193999995</c:v>
              </c:pt>
              <c:pt idx="189">
                <c:v>3.4934488080000001</c:v>
              </c:pt>
              <c:pt idx="190">
                <c:v>3.1857293468000001</c:v>
              </c:pt>
              <c:pt idx="191">
                <c:v>3.035754617366667</c:v>
              </c:pt>
              <c:pt idx="192">
                <c:v>3.3251689008333334</c:v>
              </c:pt>
              <c:pt idx="193">
                <c:v>3.1422027291999997</c:v>
              </c:pt>
              <c:pt idx="194">
                <c:v>3.2508565574000001</c:v>
              </c:pt>
              <c:pt idx="195">
                <c:v>3.6833980455999993</c:v>
              </c:pt>
              <c:pt idx="196">
                <c:v>3.3147591495666666</c:v>
              </c:pt>
              <c:pt idx="197">
                <c:v>2.7112290599000004</c:v>
              </c:pt>
              <c:pt idx="198">
                <c:v>1.2273972360666667</c:v>
              </c:pt>
              <c:pt idx="199">
                <c:v>0.83078932596666677</c:v>
              </c:pt>
              <c:pt idx="200">
                <c:v>0.95579617640000014</c:v>
              </c:pt>
              <c:pt idx="201">
                <c:v>1.3337648924333336</c:v>
              </c:pt>
              <c:pt idx="202">
                <c:v>1.4708714435000001</c:v>
              </c:pt>
              <c:pt idx="203">
                <c:v>1.3571687783333335</c:v>
              </c:pt>
              <c:pt idx="204">
                <c:v>2.3018206918666668</c:v>
              </c:pt>
              <c:pt idx="205">
                <c:v>2.9334175946999999</c:v>
              </c:pt>
              <c:pt idx="206">
                <c:v>1.8639020001333335</c:v>
              </c:pt>
              <c:pt idx="207">
                <c:v>-10.329299604133334</c:v>
              </c:pt>
              <c:pt idx="208">
                <c:v>-14.734843283933335</c:v>
              </c:pt>
              <c:pt idx="209">
                <c:v>-16.761742237566668</c:v>
              </c:pt>
              <c:pt idx="210">
                <c:v>-6.7621914536000007</c:v>
              </c:pt>
              <c:pt idx="211">
                <c:v>-3.9902683888000001</c:v>
              </c:pt>
              <c:pt idx="212">
                <c:v>-1.9385716687000001</c:v>
              </c:pt>
              <c:pt idx="213">
                <c:v>-1.0938310129333333</c:v>
              </c:pt>
              <c:pt idx="214">
                <c:v>-1.6592963265666665</c:v>
              </c:pt>
              <c:pt idx="215">
                <c:v>-1.0180821331666667</c:v>
              </c:pt>
              <c:pt idx="216">
                <c:v>-1.4006217623666668</c:v>
              </c:pt>
              <c:pt idx="217">
                <c:v>0.46229769466666665</c:v>
              </c:pt>
              <c:pt idx="218">
                <c:v>1.2381507932666667</c:v>
              </c:pt>
              <c:pt idx="219">
                <c:v>2.1868835853333333</c:v>
              </c:pt>
              <c:pt idx="220">
                <c:v>2.1113424376333332</c:v>
              </c:pt>
              <c:pt idx="221">
                <c:v>2.4775698624999998</c:v>
              </c:pt>
              <c:pt idx="222">
                <c:v>3.1026776326333336</c:v>
              </c:pt>
              <c:pt idx="223">
                <c:v>3.6192843438333333</c:v>
              </c:pt>
              <c:pt idx="224">
                <c:v>-1.2858035439</c:v>
              </c:pt>
              <c:pt idx="225">
                <c:v>-1.8765941550333334</c:v>
              </c:pt>
              <c:pt idx="226">
                <c:v>-1.6760131442333333</c:v>
              </c:pt>
              <c:pt idx="227">
                <c:v>3.1598486225000002</c:v>
              </c:pt>
              <c:pt idx="228">
                <c:v>3.8905381482999997</c:v>
              </c:pt>
              <c:pt idx="229">
                <c:v>4.1681505043000007</c:v>
              </c:pt>
            </c:numLit>
          </c:val>
          <c:smooth val="0"/>
          <c:extLst>
            <c:ext xmlns:c16="http://schemas.microsoft.com/office/drawing/2014/chart" uri="{C3380CC4-5D6E-409C-BE32-E72D297353CC}">
              <c16:uniqueId val="{00000001-BAFD-4747-BA0E-1C6E96D3F1FF}"/>
            </c:ext>
          </c:extLst>
        </c:ser>
        <c:ser>
          <c:idx val="1"/>
          <c:order val="1"/>
          <c:tx>
            <c:v>construcao</c:v>
          </c:tx>
          <c:spPr>
            <a:ln w="25400">
              <a:solidFill>
                <a:schemeClr val="tx2"/>
              </a:solidFill>
              <a:prstDash val="solid"/>
            </a:ln>
          </c:spPr>
          <c:marker>
            <c:symbol val="none"/>
          </c:marker>
          <c:dLbls>
            <c:dLbl>
              <c:idx val="3"/>
              <c:layout>
                <c:manualLayout>
                  <c:x val="0.58613238000422363"/>
                  <c:y val="1.7988520665686021E-2"/>
                </c:manualLayout>
              </c:layout>
              <c:tx>
                <c:rich>
                  <a:bodyPr/>
                  <a:lstStyle/>
                  <a:p>
                    <a:pPr>
                      <a:defRPr sz="700" b="1" i="0" u="none" strike="noStrike" baseline="0">
                        <a:solidFill>
                          <a:schemeClr val="tx2"/>
                        </a:solidFill>
                        <a:latin typeface="Arial"/>
                        <a:ea typeface="Arial"/>
                        <a:cs typeface="Arial"/>
                      </a:defRPr>
                    </a:pPr>
                    <a:r>
                      <a:rPr lang="en-US" baseline="0">
                        <a:solidFill>
                          <a:schemeClr val="tx2"/>
                        </a:solidFill>
                      </a:rPr>
                      <a:t>c</a:t>
                    </a:r>
                    <a:r>
                      <a:rPr lang="en-US"/>
                      <a:t>onstrução</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AFD-4747-BA0E-1C6E96D3F1FF}"/>
                </c:ext>
              </c:extLst>
            </c:dLbl>
            <c:spPr>
              <a:noFill/>
              <a:ln>
                <a:noFill/>
              </a:ln>
              <a:effectLst/>
            </c:spPr>
            <c:txPr>
              <a:bodyPr/>
              <a:lstStyle/>
              <a:p>
                <a:pPr>
                  <a:defRPr baseline="0">
                    <a:solidFill>
                      <a:schemeClr val="tx2"/>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41"/>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2">
                <c:v>jul.21</c:v>
              </c:pt>
              <c:pt idx="223">
                <c:v> </c:v>
              </c:pt>
              <c:pt idx="224">
                <c:v> </c:v>
              </c:pt>
              <c:pt idx="225">
                <c:v> </c:v>
              </c:pt>
              <c:pt idx="226">
                <c:v> </c:v>
              </c:pt>
              <c:pt idx="227">
                <c:v> </c:v>
              </c:pt>
              <c:pt idx="228">
                <c:v>jan.22</c:v>
              </c:pt>
              <c:pt idx="229">
                <c:v> </c:v>
              </c:pt>
              <c:pt idx="231">
                <c:v> </c:v>
              </c:pt>
              <c:pt idx="232">
                <c:v> </c:v>
              </c:pt>
              <c:pt idx="233">
                <c:v> </c:v>
              </c:pt>
              <c:pt idx="234">
                <c:v> </c:v>
              </c:pt>
              <c:pt idx="235">
                <c:v> </c:v>
              </c:pt>
              <c:pt idx="236">
                <c:v> </c:v>
              </c:pt>
              <c:pt idx="237">
                <c:v> </c:v>
              </c:pt>
              <c:pt idx="238">
                <c:v> </c:v>
              </c:pt>
              <c:pt idx="239">
                <c:v> </c:v>
              </c:pt>
              <c:pt idx="240">
                <c:v> </c:v>
              </c:pt>
            </c:strLit>
          </c:cat>
          <c:val>
            <c:numLit>
              <c:formatCode>0.0</c:formatCode>
              <c:ptCount val="230"/>
              <c:pt idx="0">
                <c:v>-32.109981789628847</c:v>
              </c:pt>
              <c:pt idx="1">
                <c:v>-29.161263840910902</c:v>
              </c:pt>
              <c:pt idx="2">
                <c:v>-28.545879225526281</c:v>
              </c:pt>
              <c:pt idx="3">
                <c:v>-26.597161276808333</c:v>
              </c:pt>
              <c:pt idx="4">
                <c:v>-24.597161276808333</c:v>
              </c:pt>
              <c:pt idx="5">
                <c:v>-24.597161276808333</c:v>
              </c:pt>
              <c:pt idx="6">
                <c:v>-23.263827943474997</c:v>
              </c:pt>
              <c:pt idx="7">
                <c:v>-23.597161276808333</c:v>
              </c:pt>
              <c:pt idx="8">
                <c:v>-22.263827943474997</c:v>
              </c:pt>
              <c:pt idx="9">
                <c:v>-21.930494610141665</c:v>
              </c:pt>
              <c:pt idx="10">
                <c:v>-20.930494610141668</c:v>
              </c:pt>
              <c:pt idx="11">
                <c:v>-21.263827943475</c:v>
              </c:pt>
              <c:pt idx="12">
                <c:v>-18.930494610141668</c:v>
              </c:pt>
              <c:pt idx="13">
                <c:v>-17.597161276808333</c:v>
              </c:pt>
              <c:pt idx="14">
                <c:v>-14.597161276808334</c:v>
              </c:pt>
              <c:pt idx="15">
                <c:v>-14.930494610141666</c:v>
              </c:pt>
              <c:pt idx="16">
                <c:v>-13.263827943475</c:v>
              </c:pt>
              <c:pt idx="17">
                <c:v>-11.930494610141666</c:v>
              </c:pt>
              <c:pt idx="18">
                <c:v>-11.597161276808334</c:v>
              </c:pt>
              <c:pt idx="19">
                <c:v>-11.597161276808334</c:v>
              </c:pt>
              <c:pt idx="20">
                <c:v>-12.597161276808334</c:v>
              </c:pt>
              <c:pt idx="21">
                <c:v>-14.597161276808334</c:v>
              </c:pt>
              <c:pt idx="22">
                <c:v>-16.263827943475</c:v>
              </c:pt>
              <c:pt idx="23">
                <c:v>-16.930494610141668</c:v>
              </c:pt>
              <c:pt idx="24">
                <c:v>-13.597161276808334</c:v>
              </c:pt>
              <c:pt idx="25">
                <c:v>-13.597161276808334</c:v>
              </c:pt>
              <c:pt idx="26">
                <c:v>-12.263827943475</c:v>
              </c:pt>
              <c:pt idx="27">
                <c:v>-11.930494610141666</c:v>
              </c:pt>
              <c:pt idx="28">
                <c:v>-10.597161276808334</c:v>
              </c:pt>
              <c:pt idx="29">
                <c:v>-10.597161276808334</c:v>
              </c:pt>
              <c:pt idx="30">
                <c:v>-9.9304946101416665</c:v>
              </c:pt>
              <c:pt idx="31">
                <c:v>-10.263827943475</c:v>
              </c:pt>
              <c:pt idx="32">
                <c:v>-11.930494610141666</c:v>
              </c:pt>
              <c:pt idx="33">
                <c:v>-13.597161276808334</c:v>
              </c:pt>
              <c:pt idx="34">
                <c:v>-16.597161276808333</c:v>
              </c:pt>
              <c:pt idx="35">
                <c:v>-18.263827943475</c:v>
              </c:pt>
              <c:pt idx="36">
                <c:v>-19.930494610141668</c:v>
              </c:pt>
              <c:pt idx="37">
                <c:v>-17.263827943475</c:v>
              </c:pt>
              <c:pt idx="38">
                <c:v>-16.263827943475</c:v>
              </c:pt>
              <c:pt idx="39">
                <c:v>-16.263827943475</c:v>
              </c:pt>
              <c:pt idx="40">
                <c:v>-18.263827943475</c:v>
              </c:pt>
              <c:pt idx="41">
                <c:v>-17.930494610141668</c:v>
              </c:pt>
              <c:pt idx="42">
                <c:v>-17.930494610141668</c:v>
              </c:pt>
              <c:pt idx="43">
                <c:v>-17.597161276808333</c:v>
              </c:pt>
              <c:pt idx="44">
                <c:v>-17.930494610141668</c:v>
              </c:pt>
              <c:pt idx="45">
                <c:v>-18.930494610141668</c:v>
              </c:pt>
              <c:pt idx="46">
                <c:v>-17.930494610141668</c:v>
              </c:pt>
              <c:pt idx="47">
                <c:v>-18.263827943475</c:v>
              </c:pt>
              <c:pt idx="48">
                <c:v>-14.930494610141666</c:v>
              </c:pt>
              <c:pt idx="49">
                <c:v>-14.263827943475</c:v>
              </c:pt>
              <c:pt idx="50">
                <c:v>-10.263827943475</c:v>
              </c:pt>
              <c:pt idx="51">
                <c:v>-9.5971612768083343</c:v>
              </c:pt>
              <c:pt idx="52">
                <c:v>-7.9304946101416673</c:v>
              </c:pt>
              <c:pt idx="53">
                <c:v>-9.5971612768083343</c:v>
              </c:pt>
              <c:pt idx="54">
                <c:v>-9.9304946101416665</c:v>
              </c:pt>
              <c:pt idx="55">
                <c:v>-8.5971612768083343</c:v>
              </c:pt>
              <c:pt idx="56">
                <c:v>-7.5971612768083334</c:v>
              </c:pt>
              <c:pt idx="57">
                <c:v>-7.5971612768083334</c:v>
              </c:pt>
              <c:pt idx="58">
                <c:v>-12.263827943475</c:v>
              </c:pt>
              <c:pt idx="59">
                <c:v>-13.263827943475</c:v>
              </c:pt>
              <c:pt idx="60">
                <c:v>-12.263827943475</c:v>
              </c:pt>
              <c:pt idx="61">
                <c:v>-8.2638279434750004</c:v>
              </c:pt>
              <c:pt idx="62">
                <c:v>-5.9304946101416673</c:v>
              </c:pt>
              <c:pt idx="63">
                <c:v>-5.2638279434750004</c:v>
              </c:pt>
              <c:pt idx="64">
                <c:v>-5.2638279434750004</c:v>
              </c:pt>
              <c:pt idx="65">
                <c:v>-5.5971612768083334</c:v>
              </c:pt>
              <c:pt idx="66">
                <c:v>-6.9304946101416673</c:v>
              </c:pt>
              <c:pt idx="67">
                <c:v>-8.2638279434750004</c:v>
              </c:pt>
              <c:pt idx="68">
                <c:v>-9.9304946101416665</c:v>
              </c:pt>
              <c:pt idx="69">
                <c:v>-11.263827943475</c:v>
              </c:pt>
              <c:pt idx="70">
                <c:v>-13.597161276808334</c:v>
              </c:pt>
              <c:pt idx="71">
                <c:v>-17.263827943475</c:v>
              </c:pt>
              <c:pt idx="72">
                <c:v>-20.930494610141668</c:v>
              </c:pt>
              <c:pt idx="73">
                <c:v>-22.263827943474997</c:v>
              </c:pt>
              <c:pt idx="74">
                <c:v>-21.930494610141665</c:v>
              </c:pt>
              <c:pt idx="75">
                <c:v>-22.263827943474997</c:v>
              </c:pt>
              <c:pt idx="76">
                <c:v>-18.740794336283333</c:v>
              </c:pt>
              <c:pt idx="77">
                <c:v>-15.562651691925</c:v>
              </c:pt>
              <c:pt idx="78">
                <c:v>-13.096257809766668</c:v>
              </c:pt>
              <c:pt idx="79">
                <c:v>-13.498095703600001</c:v>
              </c:pt>
              <c:pt idx="80">
                <c:v>-14.737388135033335</c:v>
              </c:pt>
              <c:pt idx="81">
                <c:v>-15.001861183900003</c:v>
              </c:pt>
              <c:pt idx="82">
                <c:v>-17.111209220133336</c:v>
              </c:pt>
              <c:pt idx="83">
                <c:v>-19.426305698833335</c:v>
              </c:pt>
              <c:pt idx="84">
                <c:v>-21.578118754266669</c:v>
              </c:pt>
              <c:pt idx="85">
                <c:v>-23.439879447666666</c:v>
              </c:pt>
              <c:pt idx="86">
                <c:v>-22.261911681033336</c:v>
              </c:pt>
              <c:pt idx="87">
                <c:v>-19.045740692633334</c:v>
              </c:pt>
              <c:pt idx="88">
                <c:v>-16.756902375999999</c:v>
              </c:pt>
              <c:pt idx="89">
                <c:v>-17.520369875766665</c:v>
              </c:pt>
              <c:pt idx="90">
                <c:v>-18.432262023733333</c:v>
              </c:pt>
              <c:pt idx="91">
                <c:v>-21.75167700696667</c:v>
              </c:pt>
              <c:pt idx="92">
                <c:v>-22.410143777966667</c:v>
              </c:pt>
              <c:pt idx="93">
                <c:v>-26.831059115300004</c:v>
              </c:pt>
              <c:pt idx="94">
                <c:v>-26.886234210233336</c:v>
              </c:pt>
              <c:pt idx="95">
                <c:v>-29.477403128033334</c:v>
              </c:pt>
              <c:pt idx="96">
                <c:v>-29.553893943366671</c:v>
              </c:pt>
              <c:pt idx="97">
                <c:v>-32.111711468366671</c:v>
              </c:pt>
              <c:pt idx="98">
                <c:v>-33.080789654100002</c:v>
              </c:pt>
              <c:pt idx="99">
                <c:v>-35.941237955866669</c:v>
              </c:pt>
              <c:pt idx="100">
                <c:v>-36.425452053800001</c:v>
              </c:pt>
              <c:pt idx="101">
                <c:v>-38.064810415633339</c:v>
              </c:pt>
              <c:pt idx="102">
                <c:v>-38.133031518800003</c:v>
              </c:pt>
              <c:pt idx="103">
                <c:v>-41.0623838482</c:v>
              </c:pt>
              <c:pt idx="104">
                <c:v>-44.243076422166666</c:v>
              </c:pt>
              <c:pt idx="105">
                <c:v>-46.904233816366663</c:v>
              </c:pt>
              <c:pt idx="106">
                <c:v>-49.841808498233341</c:v>
              </c:pt>
              <c:pt idx="107">
                <c:v>-51.550394387533338</c:v>
              </c:pt>
              <c:pt idx="108">
                <c:v>-55.015829216000007</c:v>
              </c:pt>
              <c:pt idx="109">
                <c:v>-56.276996812433339</c:v>
              </c:pt>
              <c:pt idx="110">
                <c:v>-56.291130054033339</c:v>
              </c:pt>
              <c:pt idx="111">
                <c:v>-54.997278616533343</c:v>
              </c:pt>
              <c:pt idx="112">
                <c:v>-54.248868709866677</c:v>
              </c:pt>
              <c:pt idx="113">
                <c:v>-54.086832528900004</c:v>
              </c:pt>
              <c:pt idx="114">
                <c:v>-53.870995868466672</c:v>
              </c:pt>
              <c:pt idx="115">
                <c:v>-52.521387251566665</c:v>
              </c:pt>
              <c:pt idx="116">
                <c:v>-53.790822180100001</c:v>
              </c:pt>
              <c:pt idx="117">
                <c:v>-55.181773230299996</c:v>
              </c:pt>
              <c:pt idx="118">
                <c:v>-56.652600849399995</c:v>
              </c:pt>
              <c:pt idx="119">
                <c:v>-54.664699133500001</c:v>
              </c:pt>
              <c:pt idx="120">
                <c:v>-53.43493062673334</c:v>
              </c:pt>
              <c:pt idx="121">
                <c:v>-51.601683228266666</c:v>
              </c:pt>
              <c:pt idx="122">
                <c:v>-50.282327640333335</c:v>
              </c:pt>
              <c:pt idx="123">
                <c:v>-47.040989840733324</c:v>
              </c:pt>
              <c:pt idx="124">
                <c:v>-44.162399031666666</c:v>
              </c:pt>
              <c:pt idx="125">
                <c:v>-42.063936866066669</c:v>
              </c:pt>
              <c:pt idx="126">
                <c:v>-41.54862321833334</c:v>
              </c:pt>
              <c:pt idx="127">
                <c:v>-38.834876338233336</c:v>
              </c:pt>
              <c:pt idx="128">
                <c:v>-35.576913201033335</c:v>
              </c:pt>
              <c:pt idx="129">
                <c:v>-31.2831770451</c:v>
              </c:pt>
              <c:pt idx="130">
                <c:v>-29.58353661546667</c:v>
              </c:pt>
              <c:pt idx="131">
                <c:v>-28.995072586566664</c:v>
              </c:pt>
              <c:pt idx="132">
                <c:v>-27.625589233300001</c:v>
              </c:pt>
              <c:pt idx="133">
                <c:v>-27.220707287099998</c:v>
              </c:pt>
              <c:pt idx="134">
                <c:v>-25.944616366533335</c:v>
              </c:pt>
              <c:pt idx="135">
                <c:v>-27.013878370266667</c:v>
              </c:pt>
              <c:pt idx="136">
                <c:v>-25.451903552633336</c:v>
              </c:pt>
              <c:pt idx="137">
                <c:v>-23.262104567600002</c:v>
              </c:pt>
              <c:pt idx="138">
                <c:v>-20.798557493333334</c:v>
              </c:pt>
              <c:pt idx="139">
                <c:v>-20.845624683633336</c:v>
              </c:pt>
              <c:pt idx="140">
                <c:v>-22.176546143666666</c:v>
              </c:pt>
              <c:pt idx="141">
                <c:v>-22.130441643933334</c:v>
              </c:pt>
              <c:pt idx="142">
                <c:v>-22.657123403166668</c:v>
              </c:pt>
              <c:pt idx="143">
                <c:v>-23.519022980500001</c:v>
              </c:pt>
              <c:pt idx="144">
                <c:v>-22.458586699333335</c:v>
              </c:pt>
              <c:pt idx="145">
                <c:v>-21.180270049299999</c:v>
              </c:pt>
              <c:pt idx="146">
                <c:v>-19.651123853799998</c:v>
              </c:pt>
              <c:pt idx="147">
                <c:v>-20.967006477666668</c:v>
              </c:pt>
              <c:pt idx="148">
                <c:v>-21.078375450666666</c:v>
              </c:pt>
              <c:pt idx="149">
                <c:v>-22.420429978399998</c:v>
              </c:pt>
              <c:pt idx="150">
                <c:v>-22.066171902333334</c:v>
              </c:pt>
              <c:pt idx="151">
                <c:v>-21.593437396466669</c:v>
              </c:pt>
              <c:pt idx="152">
                <c:v>-20.191701834633331</c:v>
              </c:pt>
              <c:pt idx="153">
                <c:v>-21.950812348300001</c:v>
              </c:pt>
              <c:pt idx="154">
                <c:v>-23.989735930266665</c:v>
              </c:pt>
              <c:pt idx="155">
                <c:v>-25.281380678533335</c:v>
              </c:pt>
              <c:pt idx="156">
                <c:v>-21.979081167966669</c:v>
              </c:pt>
              <c:pt idx="157">
                <c:v>-20.477313915699998</c:v>
              </c:pt>
              <c:pt idx="158">
                <c:v>-18.564136857233333</c:v>
              </c:pt>
              <c:pt idx="159">
                <c:v>-19.603462154866666</c:v>
              </c:pt>
              <c:pt idx="160">
                <c:v>-18.176212647566668</c:v>
              </c:pt>
              <c:pt idx="161">
                <c:v>-18.3057770128</c:v>
              </c:pt>
              <c:pt idx="162">
                <c:v>-18.647556284766665</c:v>
              </c:pt>
              <c:pt idx="163">
                <c:v>-19.607241966999997</c:v>
              </c:pt>
              <c:pt idx="164">
                <c:v>-18.916458150299999</c:v>
              </c:pt>
              <c:pt idx="165">
                <c:v>-18.919849154566666</c:v>
              </c:pt>
              <c:pt idx="166">
                <c:v>-19.912689063033334</c:v>
              </c:pt>
              <c:pt idx="167">
                <c:v>-20.8419534258</c:v>
              </c:pt>
              <c:pt idx="168">
                <c:v>-20.117484865733335</c:v>
              </c:pt>
              <c:pt idx="169">
                <c:v>-16.9534847376</c:v>
              </c:pt>
              <c:pt idx="170">
                <c:v>-14.351692901599998</c:v>
              </c:pt>
              <c:pt idx="171">
                <c:v>-11.954813460666665</c:v>
              </c:pt>
              <c:pt idx="172">
                <c:v>-10.813997158200001</c:v>
              </c:pt>
              <c:pt idx="173">
                <c:v>-9.1051182060333335</c:v>
              </c:pt>
              <c:pt idx="174">
                <c:v>-7.3305611209666663</c:v>
              </c:pt>
              <c:pt idx="175">
                <c:v>-6.5854272534333331</c:v>
              </c:pt>
              <c:pt idx="176">
                <c:v>-6.1907028253999998</c:v>
              </c:pt>
              <c:pt idx="177">
                <c:v>-7.3955055757666663</c:v>
              </c:pt>
              <c:pt idx="178">
                <c:v>-8.232036410600001</c:v>
              </c:pt>
              <c:pt idx="179">
                <c:v>-9.2562206712333328</c:v>
              </c:pt>
              <c:pt idx="180">
                <c:v>-7.488547431533334</c:v>
              </c:pt>
              <c:pt idx="181">
                <c:v>-5.2706375591333332</c:v>
              </c:pt>
              <c:pt idx="182">
                <c:v>-2.152471478966667</c:v>
              </c:pt>
              <c:pt idx="183">
                <c:v>4.5591675600000027E-2</c:v>
              </c:pt>
              <c:pt idx="184">
                <c:v>1.7132092698000001</c:v>
              </c:pt>
              <c:pt idx="185">
                <c:v>2.7429017478333333</c:v>
              </c:pt>
              <c:pt idx="186">
                <c:v>3.1983606617666669</c:v>
              </c:pt>
              <c:pt idx="187">
                <c:v>2.3129784818333334</c:v>
              </c:pt>
              <c:pt idx="188">
                <c:v>0.39458762353333326</c:v>
              </c:pt>
              <c:pt idx="189">
                <c:v>0.77500190880000008</c:v>
              </c:pt>
              <c:pt idx="190">
                <c:v>1.8686742407333334</c:v>
              </c:pt>
              <c:pt idx="191">
                <c:v>3.1141121283666671</c:v>
              </c:pt>
              <c:pt idx="192">
                <c:v>2.0796208127333333</c:v>
              </c:pt>
              <c:pt idx="193">
                <c:v>2.8488816381333333</c:v>
              </c:pt>
              <c:pt idx="194">
                <c:v>0.12539470133333333</c:v>
              </c:pt>
              <c:pt idx="195">
                <c:v>-0.27090206379999993</c:v>
              </c:pt>
              <c:pt idx="196">
                <c:v>-3.0886900290333332</c:v>
              </c:pt>
              <c:pt idx="197">
                <c:v>-1.1338265215666667</c:v>
              </c:pt>
              <c:pt idx="198">
                <c:v>-4.6445410518000001</c:v>
              </c:pt>
              <c:pt idx="199">
                <c:v>-4.1112521548999998</c:v>
              </c:pt>
              <c:pt idx="200">
                <c:v>-5.0404568045666664</c:v>
              </c:pt>
              <c:pt idx="201">
                <c:v>-3.7140858551333338</c:v>
              </c:pt>
              <c:pt idx="202">
                <c:v>-3.8986990057000006</c:v>
              </c:pt>
              <c:pt idx="203">
                <c:v>-3.5030512939666667</c:v>
              </c:pt>
              <c:pt idx="204">
                <c:v>0.15143858569999993</c:v>
              </c:pt>
              <c:pt idx="205">
                <c:v>2.1999886415666667</c:v>
              </c:pt>
              <c:pt idx="206">
                <c:v>4.2273537922999997</c:v>
              </c:pt>
              <c:pt idx="207">
                <c:v>-7.4481393186666667</c:v>
              </c:pt>
              <c:pt idx="208">
                <c:v>-13.757728351233332</c:v>
              </c:pt>
              <c:pt idx="209">
                <c:v>-18.009370087400001</c:v>
              </c:pt>
              <c:pt idx="210">
                <c:v>-9.2914284831000007</c:v>
              </c:pt>
              <c:pt idx="211">
                <c:v>-4.7253996598666665</c:v>
              </c:pt>
              <c:pt idx="212">
                <c:v>-1.5492415062666669</c:v>
              </c:pt>
              <c:pt idx="213">
                <c:v>0.35336447126666665</c:v>
              </c:pt>
              <c:pt idx="214">
                <c:v>-0.34495232036666668</c:v>
              </c:pt>
              <c:pt idx="215">
                <c:v>-1.7810426742333334</c:v>
              </c:pt>
              <c:pt idx="216">
                <c:v>-3.251724590766667</c:v>
              </c:pt>
              <c:pt idx="217">
                <c:v>-2.4936306974333333</c:v>
              </c:pt>
              <c:pt idx="218">
                <c:v>-1.1547876310333334</c:v>
              </c:pt>
              <c:pt idx="219">
                <c:v>1.0830147710666667</c:v>
              </c:pt>
              <c:pt idx="220">
                <c:v>3.9097747227999999</c:v>
              </c:pt>
              <c:pt idx="221">
                <c:v>4.4434425960999997</c:v>
              </c:pt>
              <c:pt idx="222">
                <c:v>3.4682376135666666</c:v>
              </c:pt>
              <c:pt idx="223">
                <c:v>3.7594084942000001</c:v>
              </c:pt>
              <c:pt idx="224">
                <c:v>4.9017142834333329</c:v>
              </c:pt>
              <c:pt idx="225">
                <c:v>5.9891977742</c:v>
              </c:pt>
              <c:pt idx="226">
                <c:v>3.5619443490666662</c:v>
              </c:pt>
              <c:pt idx="227">
                <c:v>3.3783547160333334</c:v>
              </c:pt>
              <c:pt idx="228">
                <c:v>4.2863404294333334</c:v>
              </c:pt>
              <c:pt idx="229">
                <c:v>6.1733502337333332</c:v>
              </c:pt>
            </c:numLit>
          </c:val>
          <c:smooth val="0"/>
          <c:extLst>
            <c:ext xmlns:c16="http://schemas.microsoft.com/office/drawing/2014/chart" uri="{C3380CC4-5D6E-409C-BE32-E72D297353CC}">
              <c16:uniqueId val="{00000003-BAFD-4747-BA0E-1C6E96D3F1FF}"/>
            </c:ext>
          </c:extLst>
        </c:ser>
        <c:ser>
          <c:idx val="2"/>
          <c:order val="2"/>
          <c:tx>
            <c:v>comercio</c:v>
          </c:tx>
          <c:spPr>
            <a:ln w="38100">
              <a:solidFill>
                <a:schemeClr val="accent2"/>
              </a:solidFill>
              <a:prstDash val="solid"/>
            </a:ln>
          </c:spPr>
          <c:marker>
            <c:symbol val="none"/>
          </c:marker>
          <c:dLbls>
            <c:dLbl>
              <c:idx val="21"/>
              <c:layout>
                <c:manualLayout>
                  <c:x val="0.28742329622590279"/>
                  <c:y val="0.17833809235384038"/>
                </c:manualLayout>
              </c:layout>
              <c:tx>
                <c:rich>
                  <a:bodyPr/>
                  <a:lstStyle/>
                  <a:p>
                    <a:pPr>
                      <a:defRPr sz="700" b="1" i="0" u="none" strike="noStrike" baseline="0">
                        <a:solidFill>
                          <a:schemeClr val="accent2"/>
                        </a:solidFill>
                        <a:latin typeface="Arial"/>
                        <a:ea typeface="Arial"/>
                        <a:cs typeface="Arial"/>
                      </a:defRPr>
                    </a:pPr>
                    <a:r>
                      <a:rPr lang="en-US" baseline="0">
                        <a:solidFill>
                          <a:schemeClr val="accent2"/>
                        </a:solidFill>
                      </a:rPr>
                      <a:t>c</a:t>
                    </a:r>
                    <a:r>
                      <a:rPr lang="en-US">
                        <a:solidFill>
                          <a:schemeClr val="accent2"/>
                        </a:solidFill>
                      </a:rPr>
                      <a:t>omércio</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AFD-4747-BA0E-1C6E96D3F1FF}"/>
                </c:ext>
              </c:extLst>
            </c:dLbl>
            <c:spPr>
              <a:noFill/>
              <a:ln>
                <a:noFill/>
              </a:ln>
              <a:effectLst/>
            </c:spPr>
            <c:txPr>
              <a:bodyPr/>
              <a:lstStyle/>
              <a:p>
                <a:pPr>
                  <a:defRPr baseline="0">
                    <a:solidFill>
                      <a:schemeClr val="accent6"/>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41"/>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2">
                <c:v>jul.21</c:v>
              </c:pt>
              <c:pt idx="223">
                <c:v> </c:v>
              </c:pt>
              <c:pt idx="224">
                <c:v> </c:v>
              </c:pt>
              <c:pt idx="225">
                <c:v> </c:v>
              </c:pt>
              <c:pt idx="226">
                <c:v> </c:v>
              </c:pt>
              <c:pt idx="227">
                <c:v> </c:v>
              </c:pt>
              <c:pt idx="228">
                <c:v>jan.22</c:v>
              </c:pt>
              <c:pt idx="229">
                <c:v> </c:v>
              </c:pt>
              <c:pt idx="231">
                <c:v> </c:v>
              </c:pt>
              <c:pt idx="232">
                <c:v> </c:v>
              </c:pt>
              <c:pt idx="233">
                <c:v> </c:v>
              </c:pt>
              <c:pt idx="234">
                <c:v> </c:v>
              </c:pt>
              <c:pt idx="235">
                <c:v> </c:v>
              </c:pt>
              <c:pt idx="236">
                <c:v> </c:v>
              </c:pt>
              <c:pt idx="237">
                <c:v> </c:v>
              </c:pt>
              <c:pt idx="238">
                <c:v> </c:v>
              </c:pt>
              <c:pt idx="239">
                <c:v> </c:v>
              </c:pt>
              <c:pt idx="240">
                <c:v> </c:v>
              </c:pt>
            </c:strLit>
          </c:cat>
          <c:val>
            <c:numLit>
              <c:formatCode>0.0</c:formatCode>
              <c:ptCount val="230"/>
              <c:pt idx="0">
                <c:v>-8.1040474427487172</c:v>
              </c:pt>
              <c:pt idx="1">
                <c:v>-7.7091756478769229</c:v>
              </c:pt>
              <c:pt idx="2">
                <c:v>-8.1476371863384625</c:v>
              </c:pt>
              <c:pt idx="3">
                <c:v>-9.2860987247999986</c:v>
              </c:pt>
              <c:pt idx="4">
                <c:v>-12.752765391466667</c:v>
              </c:pt>
              <c:pt idx="5">
                <c:v>-14.519432058133333</c:v>
              </c:pt>
              <c:pt idx="6">
                <c:v>-15.81943205813333</c:v>
              </c:pt>
              <c:pt idx="7">
                <c:v>-14.152765391466666</c:v>
              </c:pt>
              <c:pt idx="8">
                <c:v>-12.119432058133333</c:v>
              </c:pt>
              <c:pt idx="9">
                <c:v>-9.7860987248000004</c:v>
              </c:pt>
              <c:pt idx="10">
                <c:v>-7.8860987248000001</c:v>
              </c:pt>
              <c:pt idx="11">
                <c:v>-8.3860987248000001</c:v>
              </c:pt>
              <c:pt idx="12">
                <c:v>-8.1527653914666676</c:v>
              </c:pt>
              <c:pt idx="13">
                <c:v>-8.0194320581333329</c:v>
              </c:pt>
              <c:pt idx="14">
                <c:v>-6.7527653914666672</c:v>
              </c:pt>
              <c:pt idx="15">
                <c:v>-5.7527653914666672</c:v>
              </c:pt>
              <c:pt idx="16">
                <c:v>-5.8860987248000001</c:v>
              </c:pt>
              <c:pt idx="17">
                <c:v>-6.352765391466666</c:v>
              </c:pt>
              <c:pt idx="18">
                <c:v>-5.6527653914666667</c:v>
              </c:pt>
              <c:pt idx="19">
                <c:v>-5.1194320581333335</c:v>
              </c:pt>
              <c:pt idx="20">
                <c:v>-4.5194320581333329</c:v>
              </c:pt>
              <c:pt idx="21">
                <c:v>-5.4860987247999988</c:v>
              </c:pt>
              <c:pt idx="22">
                <c:v>-5.9194320581333324</c:v>
              </c:pt>
              <c:pt idx="23">
                <c:v>-5.352765391466666</c:v>
              </c:pt>
              <c:pt idx="24">
                <c:v>-3.6860987248000003</c:v>
              </c:pt>
              <c:pt idx="25">
                <c:v>-3.5860987247999998</c:v>
              </c:pt>
              <c:pt idx="26">
                <c:v>-4.0860987248000002</c:v>
              </c:pt>
              <c:pt idx="27">
                <c:v>-5.4860987247999988</c:v>
              </c:pt>
              <c:pt idx="28">
                <c:v>-6.6860987247999999</c:v>
              </c:pt>
              <c:pt idx="29">
                <c:v>-8.219432058133334</c:v>
              </c:pt>
              <c:pt idx="30">
                <c:v>-8.8194320581333319</c:v>
              </c:pt>
              <c:pt idx="31">
                <c:v>-8.8527653914666669</c:v>
              </c:pt>
              <c:pt idx="32">
                <c:v>-9.186098724799999</c:v>
              </c:pt>
              <c:pt idx="33">
                <c:v>-10.8860987248</c:v>
              </c:pt>
              <c:pt idx="34">
                <c:v>-11.519432058133333</c:v>
              </c:pt>
              <c:pt idx="35">
                <c:v>-12.586098724800001</c:v>
              </c:pt>
              <c:pt idx="36">
                <c:v>-11.819432058133335</c:v>
              </c:pt>
              <c:pt idx="37">
                <c:v>-10.952765391466665</c:v>
              </c:pt>
              <c:pt idx="38">
                <c:v>-9.0527653914666661</c:v>
              </c:pt>
              <c:pt idx="39">
                <c:v>-8.219432058133334</c:v>
              </c:pt>
              <c:pt idx="40">
                <c:v>-8.186098724799999</c:v>
              </c:pt>
              <c:pt idx="41">
                <c:v>-6.2860987247999995</c:v>
              </c:pt>
              <c:pt idx="42">
                <c:v>-3.5194320581333334</c:v>
              </c:pt>
              <c:pt idx="43">
                <c:v>-1.1527653914666673</c:v>
              </c:pt>
              <c:pt idx="44">
                <c:v>-1.8527653914666671</c:v>
              </c:pt>
              <c:pt idx="45">
                <c:v>-1.2527653914666668</c:v>
              </c:pt>
              <c:pt idx="46">
                <c:v>-1.552765391466667</c:v>
              </c:pt>
              <c:pt idx="47">
                <c:v>-1.4527653914666667</c:v>
              </c:pt>
              <c:pt idx="48">
                <c:v>-2.8194320581333332</c:v>
              </c:pt>
              <c:pt idx="49">
                <c:v>-2.1860987247999994</c:v>
              </c:pt>
              <c:pt idx="50">
                <c:v>-0.28609872480000026</c:v>
              </c:pt>
              <c:pt idx="51">
                <c:v>0.91390127519999964</c:v>
              </c:pt>
              <c:pt idx="52">
                <c:v>1.6139012751999993</c:v>
              </c:pt>
              <c:pt idx="53">
                <c:v>0.81390127519999966</c:v>
              </c:pt>
              <c:pt idx="54">
                <c:v>-1.2860987247999998</c:v>
              </c:pt>
              <c:pt idx="55">
                <c:v>-1.9527653914666665</c:v>
              </c:pt>
              <c:pt idx="56">
                <c:v>-2.1527653914666662</c:v>
              </c:pt>
              <c:pt idx="57">
                <c:v>-8.6098724800000401E-2</c:v>
              </c:pt>
              <c:pt idx="58">
                <c:v>0.24723460853333293</c:v>
              </c:pt>
              <c:pt idx="59">
                <c:v>-1.0194320581333332</c:v>
              </c:pt>
              <c:pt idx="60">
                <c:v>-1.9527653914666665</c:v>
              </c:pt>
              <c:pt idx="61">
                <c:v>-2.619432058133333</c:v>
              </c:pt>
              <c:pt idx="62">
                <c:v>-1.2194320581333336</c:v>
              </c:pt>
              <c:pt idx="63">
                <c:v>-1.3527653914666669</c:v>
              </c:pt>
              <c:pt idx="64">
                <c:v>-5.2765391466666887E-2</c:v>
              </c:pt>
              <c:pt idx="65">
                <c:v>-0.65276539146666712</c:v>
              </c:pt>
              <c:pt idx="66">
                <c:v>-1.5860987248000005</c:v>
              </c:pt>
              <c:pt idx="67">
                <c:v>-3.6527653914666671</c:v>
              </c:pt>
              <c:pt idx="68">
                <c:v>-4.4527653914666665</c:v>
              </c:pt>
              <c:pt idx="69">
                <c:v>-4.5860987247999994</c:v>
              </c:pt>
              <c:pt idx="70">
                <c:v>-5.9860987247999988</c:v>
              </c:pt>
              <c:pt idx="71">
                <c:v>-9.6860987248000008</c:v>
              </c:pt>
              <c:pt idx="72">
                <c:v>-13.119432058133334</c:v>
              </c:pt>
              <c:pt idx="73">
                <c:v>-15.652765391466668</c:v>
              </c:pt>
              <c:pt idx="74">
                <c:v>-15.186098724799999</c:v>
              </c:pt>
              <c:pt idx="75">
                <c:v>-13.586098724799998</c:v>
              </c:pt>
              <c:pt idx="76">
                <c:v>-12.004445368994444</c:v>
              </c:pt>
              <c:pt idx="77">
                <c:v>-10.130359242955555</c:v>
              </c:pt>
              <c:pt idx="78">
                <c:v>-9.4492430280499988</c:v>
              </c:pt>
              <c:pt idx="79">
                <c:v>-8.7906706932500001</c:v>
              </c:pt>
              <c:pt idx="80">
                <c:v>-7.4581547794499992</c:v>
              </c:pt>
              <c:pt idx="81">
                <c:v>-6.3650940749833325</c:v>
              </c:pt>
              <c:pt idx="82">
                <c:v>-6.3440823340500003</c:v>
              </c:pt>
              <c:pt idx="83">
                <c:v>-7.4943108493166664</c:v>
              </c:pt>
              <c:pt idx="84">
                <c:v>-9.91794767855</c:v>
              </c:pt>
              <c:pt idx="85">
                <c:v>-9.5545227655500007</c:v>
              </c:pt>
              <c:pt idx="86">
                <c:v>-8.4700582512166651</c:v>
              </c:pt>
              <c:pt idx="87">
                <c:v>-7.1121101176166661</c:v>
              </c:pt>
              <c:pt idx="88">
                <c:v>-8.0143886679499996</c:v>
              </c:pt>
              <c:pt idx="89">
                <c:v>-8.3356401563833327</c:v>
              </c:pt>
              <c:pt idx="90">
                <c:v>-8.8159986338166672</c:v>
              </c:pt>
              <c:pt idx="91">
                <c:v>-8.335969052216667</c:v>
              </c:pt>
              <c:pt idx="92">
                <c:v>-8.6543275176499996</c:v>
              </c:pt>
              <c:pt idx="93">
                <c:v>-9.1185087638833338</c:v>
              </c:pt>
              <c:pt idx="94">
                <c:v>-9.5887578386833336</c:v>
              </c:pt>
              <c:pt idx="95">
                <c:v>-10.948681085283333</c:v>
              </c:pt>
              <c:pt idx="96">
                <c:v>-10.519867030916666</c:v>
              </c:pt>
              <c:pt idx="97">
                <c:v>-10.789800831550002</c:v>
              </c:pt>
              <c:pt idx="98">
                <c:v>-8.8863341988166642</c:v>
              </c:pt>
              <c:pt idx="99">
                <c:v>-9.4630732877833328</c:v>
              </c:pt>
              <c:pt idx="100">
                <c:v>-10.956513394116664</c:v>
              </c:pt>
              <c:pt idx="101">
                <c:v>-14.615652629783332</c:v>
              </c:pt>
              <c:pt idx="102">
                <c:v>-15.823450298816665</c:v>
              </c:pt>
              <c:pt idx="103">
                <c:v>-15.582157403583333</c:v>
              </c:pt>
              <c:pt idx="104">
                <c:v>-16.190210647749996</c:v>
              </c:pt>
              <c:pt idx="105">
                <c:v>-18.45471216935</c:v>
              </c:pt>
              <c:pt idx="106">
                <c:v>-21.113405515183334</c:v>
              </c:pt>
              <c:pt idx="107">
                <c:v>-23.288456443016667</c:v>
              </c:pt>
              <c:pt idx="108">
                <c:v>-24.929936652883338</c:v>
              </c:pt>
              <c:pt idx="109">
                <c:v>-24.286358777050001</c:v>
              </c:pt>
              <c:pt idx="110">
                <c:v>-23.788426029783334</c:v>
              </c:pt>
              <c:pt idx="111">
                <c:v>-23.272776594616669</c:v>
              </c:pt>
              <c:pt idx="112">
                <c:v>-24.213590913716668</c:v>
              </c:pt>
              <c:pt idx="113">
                <c:v>-23.363153132516668</c:v>
              </c:pt>
              <c:pt idx="114">
                <c:v>-21.980234977983333</c:v>
              </c:pt>
              <c:pt idx="115">
                <c:v>-22.265462504716666</c:v>
              </c:pt>
              <c:pt idx="116">
                <c:v>-23.527050631383332</c:v>
              </c:pt>
              <c:pt idx="117">
                <c:v>-26.537506027383333</c:v>
              </c:pt>
              <c:pt idx="118">
                <c:v>-27.169012394416669</c:v>
              </c:pt>
              <c:pt idx="119">
                <c:v>-26.723079931750004</c:v>
              </c:pt>
              <c:pt idx="120">
                <c:v>-25.76331447275</c:v>
              </c:pt>
              <c:pt idx="121">
                <c:v>-24.742404065716666</c:v>
              </c:pt>
              <c:pt idx="122">
                <c:v>-23.268267051316666</c:v>
              </c:pt>
              <c:pt idx="123">
                <c:v>-21.416302700916663</c:v>
              </c:pt>
              <c:pt idx="124">
                <c:v>-19.458413919516666</c:v>
              </c:pt>
              <c:pt idx="125">
                <c:v>-18.439670269649998</c:v>
              </c:pt>
              <c:pt idx="126">
                <c:v>-16.438867137783333</c:v>
              </c:pt>
              <c:pt idx="127">
                <c:v>-15.429942868283334</c:v>
              </c:pt>
              <c:pt idx="128">
                <c:v>-15.569701515049999</c:v>
              </c:pt>
              <c:pt idx="129">
                <c:v>-16.311112317416669</c:v>
              </c:pt>
              <c:pt idx="130">
                <c:v>-15.633085954983335</c:v>
              </c:pt>
              <c:pt idx="131">
                <c:v>-13.829632789716667</c:v>
              </c:pt>
              <c:pt idx="132">
                <c:v>-11.052802748083332</c:v>
              </c:pt>
              <c:pt idx="133">
                <c:v>-9.6400164076500001</c:v>
              </c:pt>
              <c:pt idx="134">
                <c:v>-7.7715650728499996</c:v>
              </c:pt>
              <c:pt idx="135">
                <c:v>-6.6764433499833329</c:v>
              </c:pt>
              <c:pt idx="136">
                <c:v>-5.4658717801833339</c:v>
              </c:pt>
              <c:pt idx="137">
                <c:v>-3.927421434916667</c:v>
              </c:pt>
              <c:pt idx="138">
                <c:v>-3.0160626397500003</c:v>
              </c:pt>
              <c:pt idx="139">
                <c:v>-3.2217370975833339</c:v>
              </c:pt>
              <c:pt idx="140">
                <c:v>-2.9645920170166669</c:v>
              </c:pt>
              <c:pt idx="141">
                <c:v>-2.9057144275166671</c:v>
              </c:pt>
              <c:pt idx="142">
                <c:v>-1.7386548828500004</c:v>
              </c:pt>
              <c:pt idx="143">
                <c:v>-2.2495318381833336</c:v>
              </c:pt>
              <c:pt idx="144">
                <c:v>-1.9936605759500001</c:v>
              </c:pt>
              <c:pt idx="145">
                <c:v>-1.9300925395833335</c:v>
              </c:pt>
              <c:pt idx="146">
                <c:v>-1.2804295022166667</c:v>
              </c:pt>
              <c:pt idx="147">
                <c:v>-0.42512152958333332</c:v>
              </c:pt>
              <c:pt idx="148">
                <c:v>0.88912686087777759</c:v>
              </c:pt>
              <c:pt idx="149">
                <c:v>2.1524881626055556</c:v>
              </c:pt>
              <c:pt idx="150">
                <c:v>2.7228620930666665</c:v>
              </c:pt>
              <c:pt idx="151">
                <c:v>2.7447702499666669</c:v>
              </c:pt>
              <c:pt idx="152">
                <c:v>1.3688943829</c:v>
              </c:pt>
              <c:pt idx="153">
                <c:v>0.81094439386666661</c:v>
              </c:pt>
              <c:pt idx="154">
                <c:v>-0.24249385516666666</c:v>
              </c:pt>
              <c:pt idx="155">
                <c:v>0.3164522121333333</c:v>
              </c:pt>
              <c:pt idx="156">
                <c:v>0.69767901589999992</c:v>
              </c:pt>
              <c:pt idx="157">
                <c:v>0.76034929933333328</c:v>
              </c:pt>
              <c:pt idx="158">
                <c:v>1.2027232002666668</c:v>
              </c:pt>
              <c:pt idx="159">
                <c:v>1.6044117854</c:v>
              </c:pt>
              <c:pt idx="160">
                <c:v>2.9680134323666665</c:v>
              </c:pt>
              <c:pt idx="161">
                <c:v>3.0651380337333332</c:v>
              </c:pt>
              <c:pt idx="162">
                <c:v>3.1187361580333337</c:v>
              </c:pt>
              <c:pt idx="163">
                <c:v>1.6663340543333334</c:v>
              </c:pt>
              <c:pt idx="164">
                <c:v>0.77182998366666655</c:v>
              </c:pt>
              <c:pt idx="165">
                <c:v>-0.28466725206666665</c:v>
              </c:pt>
              <c:pt idx="166">
                <c:v>0.86249263476666671</c:v>
              </c:pt>
              <c:pt idx="167">
                <c:v>1.6397862595333332</c:v>
              </c:pt>
              <c:pt idx="168">
                <c:v>2.4739454872333333</c:v>
              </c:pt>
              <c:pt idx="169">
                <c:v>2.4816706312000001</c:v>
              </c:pt>
              <c:pt idx="170">
                <c:v>2.9375475192000002</c:v>
              </c:pt>
              <c:pt idx="171">
                <c:v>3.3811910015666666</c:v>
              </c:pt>
              <c:pt idx="172">
                <c:v>4.060561703566667</c:v>
              </c:pt>
              <c:pt idx="173">
                <c:v>5.0606313502666671</c:v>
              </c:pt>
              <c:pt idx="174">
                <c:v>6.0559152439333337</c:v>
              </c:pt>
              <c:pt idx="175">
                <c:v>5.5463480924999997</c:v>
              </c:pt>
              <c:pt idx="176">
                <c:v>3.7128961571999994</c:v>
              </c:pt>
              <c:pt idx="177">
                <c:v>2.4984452811</c:v>
              </c:pt>
              <c:pt idx="178">
                <c:v>2.2225393294333333</c:v>
              </c:pt>
              <c:pt idx="179">
                <c:v>1.6979758217000003</c:v>
              </c:pt>
              <c:pt idx="180">
                <c:v>1.6066378488666668</c:v>
              </c:pt>
              <c:pt idx="181">
                <c:v>1.2552176095333334</c:v>
              </c:pt>
              <c:pt idx="182">
                <c:v>2.7282735769333333</c:v>
              </c:pt>
              <c:pt idx="183">
                <c:v>3.3395435791333337</c:v>
              </c:pt>
              <c:pt idx="184">
                <c:v>4.8259655788000009</c:v>
              </c:pt>
              <c:pt idx="185">
                <c:v>5.1540935423666667</c:v>
              </c:pt>
              <c:pt idx="186">
                <c:v>5.519120806500001</c:v>
              </c:pt>
              <c:pt idx="187">
                <c:v>4.0947422393999995</c:v>
              </c:pt>
              <c:pt idx="188">
                <c:v>2.2761620914999998</c:v>
              </c:pt>
              <c:pt idx="189">
                <c:v>0.91991462373333333</c:v>
              </c:pt>
              <c:pt idx="190">
                <c:v>1.5776886251666664</c:v>
              </c:pt>
              <c:pt idx="191">
                <c:v>1.9903984486666666</c:v>
              </c:pt>
              <c:pt idx="192">
                <c:v>1.5550178281666664</c:v>
              </c:pt>
              <c:pt idx="193">
                <c:v>1.3904170079333333</c:v>
              </c:pt>
              <c:pt idx="194">
                <c:v>2.3479506287666667</c:v>
              </c:pt>
              <c:pt idx="195">
                <c:v>4.0947384050000002</c:v>
              </c:pt>
              <c:pt idx="196">
                <c:v>4.0296671177666665</c:v>
              </c:pt>
              <c:pt idx="197">
                <c:v>4.2075619536666666</c:v>
              </c:pt>
              <c:pt idx="198">
                <c:v>3.0501418300666665</c:v>
              </c:pt>
              <c:pt idx="199">
                <c:v>2.3014716573</c:v>
              </c:pt>
              <c:pt idx="200">
                <c:v>1.6209816375999999</c:v>
              </c:pt>
              <c:pt idx="201">
                <c:v>0.87128050420000003</c:v>
              </c:pt>
              <c:pt idx="202">
                <c:v>1.5716669587666665</c:v>
              </c:pt>
              <c:pt idx="203">
                <c:v>0.6015719075</c:v>
              </c:pt>
              <c:pt idx="204">
                <c:v>0.37316303523333333</c:v>
              </c:pt>
              <c:pt idx="205">
                <c:v>0.62797909750000003</c:v>
              </c:pt>
              <c:pt idx="206">
                <c:v>0.76016307240000003</c:v>
              </c:pt>
              <c:pt idx="207">
                <c:v>-3.7455981282666664</c:v>
              </c:pt>
              <c:pt idx="208">
                <c:v>-7.452242895166667</c:v>
              </c:pt>
              <c:pt idx="209">
                <c:v>-8.4944640362333335</c:v>
              </c:pt>
              <c:pt idx="210">
                <c:v>-5.3621482366333337</c:v>
              </c:pt>
              <c:pt idx="211">
                <c:v>-3.9006745728333332</c:v>
              </c:pt>
              <c:pt idx="212">
                <c:v>-4.2627810935000001</c:v>
              </c:pt>
              <c:pt idx="213">
                <c:v>-2.8762187773333334</c:v>
              </c:pt>
              <c:pt idx="214">
                <c:v>-3.6013873412000001</c:v>
              </c:pt>
              <c:pt idx="215">
                <c:v>-4.1125948448333327</c:v>
              </c:pt>
              <c:pt idx="216">
                <c:v>-5.8036758604333336</c:v>
              </c:pt>
              <c:pt idx="217">
                <c:v>-5.5393065851333327</c:v>
              </c:pt>
              <c:pt idx="218">
                <c:v>-4.3805273823333328</c:v>
              </c:pt>
              <c:pt idx="219">
                <c:v>-3.0105794309666667</c:v>
              </c:pt>
              <c:pt idx="220">
                <c:v>-1.1933909316</c:v>
              </c:pt>
              <c:pt idx="221">
                <c:v>3.1597503666666617E-2</c:v>
              </c:pt>
              <c:pt idx="222">
                <c:v>0.77950857136666662</c:v>
              </c:pt>
              <c:pt idx="223">
                <c:v>0.13173256516666668</c:v>
              </c:pt>
              <c:pt idx="224">
                <c:v>-0.80583058556666654</c:v>
              </c:pt>
              <c:pt idx="225">
                <c:v>-1.3721887428999999</c:v>
              </c:pt>
              <c:pt idx="226">
                <c:v>-1.0894533744999999</c:v>
              </c:pt>
              <c:pt idx="227">
                <c:v>-1.0638059443000001</c:v>
              </c:pt>
              <c:pt idx="228">
                <c:v>0.19004964929999998</c:v>
              </c:pt>
              <c:pt idx="229">
                <c:v>2.0313236843999998</c:v>
              </c:pt>
            </c:numLit>
          </c:val>
          <c:smooth val="0"/>
          <c:extLst>
            <c:ext xmlns:c16="http://schemas.microsoft.com/office/drawing/2014/chart" uri="{C3380CC4-5D6E-409C-BE32-E72D297353CC}">
              <c16:uniqueId val="{00000005-BAFD-4747-BA0E-1C6E96D3F1FF}"/>
            </c:ext>
          </c:extLst>
        </c:ser>
        <c:ser>
          <c:idx val="3"/>
          <c:order val="3"/>
          <c:tx>
            <c:v>servicos</c:v>
          </c:tx>
          <c:spPr>
            <a:ln w="25400">
              <a:solidFill>
                <a:srgbClr val="333333"/>
              </a:solidFill>
              <a:prstDash val="solid"/>
            </a:ln>
          </c:spPr>
          <c:marker>
            <c:symbol val="none"/>
          </c:marker>
          <c:dLbls>
            <c:dLbl>
              <c:idx val="20"/>
              <c:layout>
                <c:manualLayout>
                  <c:x val="0.61872108328801245"/>
                  <c:y val="-0.18004499437570304"/>
                </c:manualLayout>
              </c:layout>
              <c:tx>
                <c:rich>
                  <a:bodyPr/>
                  <a:lstStyle/>
                  <a:p>
                    <a:pPr>
                      <a:defRPr sz="800" b="0" i="0" u="none" strike="noStrike" baseline="0">
                        <a:solidFill>
                          <a:srgbClr val="000000"/>
                        </a:solidFill>
                        <a:latin typeface="Arial"/>
                        <a:ea typeface="Arial"/>
                        <a:cs typeface="Arial"/>
                      </a:defRPr>
                    </a:pPr>
                    <a:r>
                      <a:rPr lang="en-US" sz="700" b="1" i="0" u="none" strike="noStrike" baseline="0">
                        <a:solidFill>
                          <a:srgbClr val="000000"/>
                        </a:solidFill>
                        <a:latin typeface="Arial"/>
                        <a:cs typeface="Arial"/>
                      </a:rPr>
                      <a:t>serviços</a:t>
                    </a:r>
                    <a:r>
                      <a:rPr lang="en-US" sz="800" b="1" i="0" u="none" strike="noStrike" baseline="0">
                        <a:solidFill>
                          <a:srgbClr val="000000"/>
                        </a:solidFill>
                        <a:latin typeface="Arial"/>
                        <a:cs typeface="Arial"/>
                      </a:rPr>
                      <a:t> </a:t>
                    </a:r>
                    <a:r>
                      <a:rPr lang="en-US" sz="600" b="0" i="0" u="none" strike="noStrike" baseline="0">
                        <a:solidFill>
                          <a:srgbClr val="000000"/>
                        </a:solidFill>
                        <a:latin typeface="Arial"/>
                        <a:cs typeface="Arial"/>
                      </a:rPr>
                      <a:t>(2)</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AFD-4747-BA0E-1C6E96D3F1F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41"/>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2">
                <c:v>jul.21</c:v>
              </c:pt>
              <c:pt idx="223">
                <c:v> </c:v>
              </c:pt>
              <c:pt idx="224">
                <c:v> </c:v>
              </c:pt>
              <c:pt idx="225">
                <c:v> </c:v>
              </c:pt>
              <c:pt idx="226">
                <c:v> </c:v>
              </c:pt>
              <c:pt idx="227">
                <c:v> </c:v>
              </c:pt>
              <c:pt idx="228">
                <c:v>jan.22</c:v>
              </c:pt>
              <c:pt idx="229">
                <c:v> </c:v>
              </c:pt>
              <c:pt idx="231">
                <c:v> </c:v>
              </c:pt>
              <c:pt idx="232">
                <c:v> </c:v>
              </c:pt>
              <c:pt idx="233">
                <c:v> </c:v>
              </c:pt>
              <c:pt idx="234">
                <c:v> </c:v>
              </c:pt>
              <c:pt idx="235">
                <c:v> </c:v>
              </c:pt>
              <c:pt idx="236">
                <c:v> </c:v>
              </c:pt>
              <c:pt idx="237">
                <c:v> </c:v>
              </c:pt>
              <c:pt idx="238">
                <c:v> </c:v>
              </c:pt>
              <c:pt idx="239">
                <c:v> </c:v>
              </c:pt>
              <c:pt idx="240">
                <c:v> </c:v>
              </c:pt>
            </c:strLit>
          </c:cat>
          <c:val>
            <c:numLit>
              <c:formatCode>0.0</c:formatCode>
              <c:ptCount val="230"/>
              <c:pt idx="0">
                <c:v>-16.402672151666664</c:v>
              </c:pt>
              <c:pt idx="1">
                <c:v>-13.947384641999998</c:v>
              </c:pt>
              <c:pt idx="2">
                <c:v>-16.349149660999998</c:v>
              </c:pt>
              <c:pt idx="3">
                <c:v>-20.953660368000001</c:v>
              </c:pt>
              <c:pt idx="4">
                <c:v>-24.103322201666668</c:v>
              </c:pt>
              <c:pt idx="5">
                <c:v>-24.626901991</c:v>
              </c:pt>
              <c:pt idx="6">
                <c:v>-16.936139673</c:v>
              </c:pt>
              <c:pt idx="7">
                <c:v>-17.055685888666666</c:v>
              </c:pt>
              <c:pt idx="8">
                <c:v>-13.641316531999999</c:v>
              </c:pt>
              <c:pt idx="9">
                <c:v>-13.847727788333332</c:v>
              </c:pt>
              <c:pt idx="10">
                <c:v>-11.493673089</c:v>
              </c:pt>
              <c:pt idx="11">
                <c:v>-12.917578094999998</c:v>
              </c:pt>
              <c:pt idx="12">
                <c:v>-13.536582080999999</c:v>
              </c:pt>
              <c:pt idx="13">
                <c:v>-14.642389573666664</c:v>
              </c:pt>
              <c:pt idx="14">
                <c:v>-11.516828240999999</c:v>
              </c:pt>
              <c:pt idx="15">
                <c:v>-12.301211749666669</c:v>
              </c:pt>
              <c:pt idx="16">
                <c:v>-9.9309686609999996</c:v>
              </c:pt>
              <c:pt idx="17">
                <c:v>-9.319924485333333</c:v>
              </c:pt>
              <c:pt idx="18">
                <c:v>-4.5922762563333341</c:v>
              </c:pt>
              <c:pt idx="19">
                <c:v>-3.1627202990000001</c:v>
              </c:pt>
              <c:pt idx="20">
                <c:v>-3.7511726900000006</c:v>
              </c:pt>
              <c:pt idx="21">
                <c:v>-8.5010687643333327</c:v>
              </c:pt>
              <c:pt idx="22">
                <c:v>-8.4813157749999988</c:v>
              </c:pt>
              <c:pt idx="23">
                <c:v>-6.1148913916666663</c:v>
              </c:pt>
              <c:pt idx="24">
                <c:v>-0.7624222069999993</c:v>
              </c:pt>
              <c:pt idx="25">
                <c:v>1.3687144593333331</c:v>
              </c:pt>
              <c:pt idx="26">
                <c:v>1.3104296169999994</c:v>
              </c:pt>
              <c:pt idx="27">
                <c:v>0.44591175833333274</c:v>
              </c:pt>
              <c:pt idx="28">
                <c:v>-3.5583982610000002</c:v>
              </c:pt>
              <c:pt idx="29">
                <c:v>-8.8141745956666657</c:v>
              </c:pt>
              <c:pt idx="30">
                <c:v>-13.160412371999998</c:v>
              </c:pt>
              <c:pt idx="31">
                <c:v>-13.841859986999999</c:v>
              </c:pt>
              <c:pt idx="32">
                <c:v>-10.175636698333333</c:v>
              </c:pt>
              <c:pt idx="33">
                <c:v>-8.0899078196666654</c:v>
              </c:pt>
              <c:pt idx="34">
                <c:v>-7.2805965043333316</c:v>
              </c:pt>
              <c:pt idx="35">
                <c:v>-4.7279231376666644</c:v>
              </c:pt>
              <c:pt idx="36">
                <c:v>-5.1629664699999989</c:v>
              </c:pt>
              <c:pt idx="37">
                <c:v>-5.889736467333333</c:v>
              </c:pt>
              <c:pt idx="38">
                <c:v>-10.369753710666666</c:v>
              </c:pt>
              <c:pt idx="39">
                <c:v>-8.6506929323333335</c:v>
              </c:pt>
              <c:pt idx="40">
                <c:v>-5.2529375170000003</c:v>
              </c:pt>
              <c:pt idx="41">
                <c:v>-1.5603138710000006</c:v>
              </c:pt>
              <c:pt idx="42">
                <c:v>-1.5825820503333337</c:v>
              </c:pt>
              <c:pt idx="43">
                <c:v>-3.9079437079999995</c:v>
              </c:pt>
              <c:pt idx="44">
                <c:v>-8.0502293143333308</c:v>
              </c:pt>
              <c:pt idx="45">
                <c:v>-10.827986868000002</c:v>
              </c:pt>
              <c:pt idx="46">
                <c:v>-11.171338427333334</c:v>
              </c:pt>
              <c:pt idx="47">
                <c:v>-11.142507280333335</c:v>
              </c:pt>
              <c:pt idx="48">
                <c:v>-10.894123601000002</c:v>
              </c:pt>
              <c:pt idx="49">
                <c:v>-6.9165154456666684</c:v>
              </c:pt>
              <c:pt idx="50">
                <c:v>-6.0852708333333352</c:v>
              </c:pt>
              <c:pt idx="51">
                <c:v>-6.5782845873333331</c:v>
              </c:pt>
              <c:pt idx="52">
                <c:v>-10.917704373000001</c:v>
              </c:pt>
              <c:pt idx="53">
                <c:v>-13.510386178333334</c:v>
              </c:pt>
              <c:pt idx="54">
                <c:v>-13.581311799333333</c:v>
              </c:pt>
              <c:pt idx="55">
                <c:v>-10.776038210999999</c:v>
              </c:pt>
              <c:pt idx="56">
                <c:v>-6.9692959829999985</c:v>
              </c:pt>
              <c:pt idx="57">
                <c:v>-4.8279528803333323</c:v>
              </c:pt>
              <c:pt idx="58">
                <c:v>-6.5920936279999998</c:v>
              </c:pt>
              <c:pt idx="59">
                <c:v>-6.7234195056666657</c:v>
              </c:pt>
              <c:pt idx="60">
                <c:v>-6.0603599889999984</c:v>
              </c:pt>
              <c:pt idx="61">
                <c:v>-5.6015381706666654</c:v>
              </c:pt>
              <c:pt idx="62">
                <c:v>-5.642333487666666</c:v>
              </c:pt>
              <c:pt idx="63">
                <c:v>-3.7475858876666663</c:v>
              </c:pt>
              <c:pt idx="64">
                <c:v>-4.8067557093333333</c:v>
              </c:pt>
              <c:pt idx="65">
                <c:v>-2.2407276249999994</c:v>
              </c:pt>
              <c:pt idx="66">
                <c:v>-5.9921693106666671</c:v>
              </c:pt>
              <c:pt idx="67">
                <c:v>-7.516303913333334</c:v>
              </c:pt>
              <c:pt idx="68">
                <c:v>-8.1717440833333317</c:v>
              </c:pt>
              <c:pt idx="69">
                <c:v>-9.9556978036666646</c:v>
              </c:pt>
              <c:pt idx="70">
                <c:v>-9.5935022356666657</c:v>
              </c:pt>
              <c:pt idx="71">
                <c:v>-12.090884252999999</c:v>
              </c:pt>
              <c:pt idx="72">
                <c:v>-11.186545194333334</c:v>
              </c:pt>
              <c:pt idx="73">
                <c:v>-10.882727769666666</c:v>
              </c:pt>
              <c:pt idx="74">
                <c:v>-11.962691022333331</c:v>
              </c:pt>
              <c:pt idx="75">
                <c:v>-9.3426300333333341</c:v>
              </c:pt>
              <c:pt idx="76">
                <c:v>-7.1171986205555546</c:v>
              </c:pt>
              <c:pt idx="77">
                <c:v>-4.3213764404444444</c:v>
              </c:pt>
              <c:pt idx="78">
                <c:v>-3.2961538743333327</c:v>
              </c:pt>
              <c:pt idx="79">
                <c:v>-2.083122914</c:v>
              </c:pt>
              <c:pt idx="80">
                <c:v>-1.7329727189999999</c:v>
              </c:pt>
              <c:pt idx="81">
                <c:v>0.10656481033333343</c:v>
              </c:pt>
              <c:pt idx="82">
                <c:v>0.6448726746666672</c:v>
              </c:pt>
              <c:pt idx="83">
                <c:v>1.0883317153333336</c:v>
              </c:pt>
              <c:pt idx="84">
                <c:v>-4.47138383333332E-2</c:v>
              </c:pt>
              <c:pt idx="85">
                <c:v>-0.56170154966666641</c:v>
              </c:pt>
              <c:pt idx="86">
                <c:v>0.22822938566666692</c:v>
              </c:pt>
              <c:pt idx="87">
                <c:v>-0.96252937366666613</c:v>
              </c:pt>
              <c:pt idx="88">
                <c:v>-1.0508991926666662</c:v>
              </c:pt>
              <c:pt idx="89">
                <c:v>-2.9323549833333331</c:v>
              </c:pt>
              <c:pt idx="90">
                <c:v>-2.2413987016666668</c:v>
              </c:pt>
              <c:pt idx="91">
                <c:v>-2.4032580449999998</c:v>
              </c:pt>
              <c:pt idx="92">
                <c:v>-0.95615928633333291</c:v>
              </c:pt>
              <c:pt idx="93">
                <c:v>-0.5412412369999996</c:v>
              </c:pt>
              <c:pt idx="94">
                <c:v>-0.38813934366666675</c:v>
              </c:pt>
              <c:pt idx="95">
                <c:v>-1.0477912863333334</c:v>
              </c:pt>
              <c:pt idx="96">
                <c:v>-4.2412212016666677</c:v>
              </c:pt>
              <c:pt idx="97">
                <c:v>-6.2898616773333336</c:v>
              </c:pt>
              <c:pt idx="98">
                <c:v>-8.5213838633333339</c:v>
              </c:pt>
              <c:pt idx="99">
                <c:v>-9.2896747903333345</c:v>
              </c:pt>
              <c:pt idx="100">
                <c:v>-9.3774452153333332</c:v>
              </c:pt>
              <c:pt idx="101">
                <c:v>-9.0866950329999998</c:v>
              </c:pt>
              <c:pt idx="102">
                <c:v>-8.2250991496666668</c:v>
              </c:pt>
              <c:pt idx="103">
                <c:v>-8.9284102530000009</c:v>
              </c:pt>
              <c:pt idx="104">
                <c:v>-9.7059944553333342</c:v>
              </c:pt>
              <c:pt idx="105">
                <c:v>-11.003072877999999</c:v>
              </c:pt>
              <c:pt idx="106">
                <c:v>-12.012803465999999</c:v>
              </c:pt>
              <c:pt idx="107">
                <c:v>-13.369639748333332</c:v>
              </c:pt>
              <c:pt idx="108">
                <c:v>-13.076771838999997</c:v>
              </c:pt>
              <c:pt idx="109">
                <c:v>-12.430129895333332</c:v>
              </c:pt>
              <c:pt idx="110">
                <c:v>-11.282381763333333</c:v>
              </c:pt>
              <c:pt idx="111">
                <c:v>-10.861784882</c:v>
              </c:pt>
              <c:pt idx="112">
                <c:v>-11.409850333666668</c:v>
              </c:pt>
              <c:pt idx="113">
                <c:v>-11.260137136333334</c:v>
              </c:pt>
              <c:pt idx="114">
                <c:v>-10.648546062666668</c:v>
              </c:pt>
              <c:pt idx="115">
                <c:v>-9.7771726433333352</c:v>
              </c:pt>
              <c:pt idx="116">
                <c:v>-10.629973714</c:v>
              </c:pt>
              <c:pt idx="117">
                <c:v>-10.937700067000002</c:v>
              </c:pt>
              <c:pt idx="118">
                <c:v>-12.333160013000002</c:v>
              </c:pt>
              <c:pt idx="119">
                <c:v>-12.586581514333332</c:v>
              </c:pt>
              <c:pt idx="120">
                <c:v>-14.229897473666666</c:v>
              </c:pt>
              <c:pt idx="121">
                <c:v>-13.892414940333332</c:v>
              </c:pt>
              <c:pt idx="122">
                <c:v>-13.394548323666667</c:v>
              </c:pt>
              <c:pt idx="123">
                <c:v>-12.552194383999998</c:v>
              </c:pt>
              <c:pt idx="124">
                <c:v>-12.575047629666665</c:v>
              </c:pt>
              <c:pt idx="125">
                <c:v>-11.617963706999999</c:v>
              </c:pt>
              <c:pt idx="126">
                <c:v>-10.382158229</c:v>
              </c:pt>
              <c:pt idx="127">
                <c:v>-8.0794307400000012</c:v>
              </c:pt>
              <c:pt idx="128">
                <c:v>-7.0170097596666663</c:v>
              </c:pt>
              <c:pt idx="129">
                <c:v>-5.8192073599999992</c:v>
              </c:pt>
              <c:pt idx="130">
                <c:v>-5.3060829719999996</c:v>
              </c:pt>
              <c:pt idx="131">
                <c:v>-4.3296578599999993</c:v>
              </c:pt>
              <c:pt idx="132">
                <c:v>-1.9714174929999997</c:v>
              </c:pt>
              <c:pt idx="133">
                <c:v>-0.33246687166666661</c:v>
              </c:pt>
              <c:pt idx="134">
                <c:v>0.58661330066666684</c:v>
              </c:pt>
              <c:pt idx="135">
                <c:v>0.34309162266666693</c:v>
              </c:pt>
              <c:pt idx="136">
                <c:v>1.5205855593333339</c:v>
              </c:pt>
              <c:pt idx="137">
                <c:v>1.724612881666667</c:v>
              </c:pt>
              <c:pt idx="138">
                <c:v>0.88894590033333365</c:v>
              </c:pt>
              <c:pt idx="139">
                <c:v>-0.10463992200000005</c:v>
              </c:pt>
              <c:pt idx="140">
                <c:v>0.55152436866666676</c:v>
              </c:pt>
              <c:pt idx="141">
                <c:v>1.0349687126666671</c:v>
              </c:pt>
              <c:pt idx="142">
                <c:v>2.9448663623333338</c:v>
              </c:pt>
              <c:pt idx="143">
                <c:v>1.7610636060000007</c:v>
              </c:pt>
              <c:pt idx="144">
                <c:v>3.0849141803333335</c:v>
              </c:pt>
              <c:pt idx="145">
                <c:v>1.0918273540000003</c:v>
              </c:pt>
              <c:pt idx="146">
                <c:v>2.2090560713333338</c:v>
              </c:pt>
              <c:pt idx="147">
                <c:v>1.5223623926666672</c:v>
              </c:pt>
              <c:pt idx="148">
                <c:v>3.8890162088888895</c:v>
              </c:pt>
              <c:pt idx="149">
                <c:v>3.7939914847777785</c:v>
              </c:pt>
              <c:pt idx="150">
                <c:v>4.9067789290000006</c:v>
              </c:pt>
              <c:pt idx="151">
                <c:v>3.1457634190000001</c:v>
              </c:pt>
              <c:pt idx="152">
                <c:v>3.2224424426666669</c:v>
              </c:pt>
              <c:pt idx="153">
                <c:v>2.2622001320000003</c:v>
              </c:pt>
              <c:pt idx="154">
                <c:v>2.5419654039999995</c:v>
              </c:pt>
              <c:pt idx="155">
                <c:v>2.6577169369999996</c:v>
              </c:pt>
              <c:pt idx="156">
                <c:v>2.4201072383333329</c:v>
              </c:pt>
              <c:pt idx="157">
                <c:v>3.0812291339999995</c:v>
              </c:pt>
              <c:pt idx="158">
                <c:v>3.1468218776666661</c:v>
              </c:pt>
              <c:pt idx="159">
                <c:v>3.9160690873333337</c:v>
              </c:pt>
              <c:pt idx="160">
                <c:v>1.016238492</c:v>
              </c:pt>
              <c:pt idx="161">
                <c:v>1.4574443243333335</c:v>
              </c:pt>
              <c:pt idx="162">
                <c:v>1.0580438213333332</c:v>
              </c:pt>
              <c:pt idx="163">
                <c:v>3.1506525313333333</c:v>
              </c:pt>
              <c:pt idx="164">
                <c:v>2.4645129889999997</c:v>
              </c:pt>
              <c:pt idx="165">
                <c:v>2.4851863513333332</c:v>
              </c:pt>
              <c:pt idx="166">
                <c:v>2.1726808136666667</c:v>
              </c:pt>
              <c:pt idx="167">
                <c:v>3.6351582793333335</c:v>
              </c:pt>
              <c:pt idx="168">
                <c:v>4.519199229999999</c:v>
              </c:pt>
              <c:pt idx="169">
                <c:v>5.5787852823333326</c:v>
              </c:pt>
              <c:pt idx="170">
                <c:v>5.619575701333333</c:v>
              </c:pt>
              <c:pt idx="171">
                <c:v>5.1537701709999997</c:v>
              </c:pt>
              <c:pt idx="172">
                <c:v>4.9905828340000005</c:v>
              </c:pt>
              <c:pt idx="173">
                <c:v>4.4026637323333331</c:v>
              </c:pt>
              <c:pt idx="174">
                <c:v>5.0484976786666671</c:v>
              </c:pt>
              <c:pt idx="175">
                <c:v>5.887938297999999</c:v>
              </c:pt>
              <c:pt idx="176">
                <c:v>7.3443394453333326</c:v>
              </c:pt>
              <c:pt idx="177">
                <c:v>8.9848357833333328</c:v>
              </c:pt>
              <c:pt idx="178">
                <c:v>10.354762762</c:v>
              </c:pt>
              <c:pt idx="179">
                <c:v>10.610713539666667</c:v>
              </c:pt>
              <c:pt idx="180">
                <c:v>10.354585519333334</c:v>
              </c:pt>
              <c:pt idx="181">
                <c:v>10.454291524666667</c:v>
              </c:pt>
              <c:pt idx="182">
                <c:v>9.8016768760000001</c:v>
              </c:pt>
              <c:pt idx="183">
                <c:v>9.8958739809999994</c:v>
              </c:pt>
              <c:pt idx="184">
                <c:v>9.1287506036666652</c:v>
              </c:pt>
              <c:pt idx="185">
                <c:v>9.8071361303333333</c:v>
              </c:pt>
              <c:pt idx="186">
                <c:v>10.132655166666666</c:v>
              </c:pt>
              <c:pt idx="187">
                <c:v>9.4558996346666664</c:v>
              </c:pt>
              <c:pt idx="188">
                <c:v>9.4406194166666655</c:v>
              </c:pt>
              <c:pt idx="189">
                <c:v>9.1152933836666659</c:v>
              </c:pt>
              <c:pt idx="190">
                <c:v>10.659124019333333</c:v>
              </c:pt>
              <c:pt idx="191">
                <c:v>11.226121759333333</c:v>
              </c:pt>
              <c:pt idx="192">
                <c:v>11.006483230333332</c:v>
              </c:pt>
              <c:pt idx="193">
                <c:v>9.442817938666666</c:v>
              </c:pt>
              <c:pt idx="194">
                <c:v>8.8287089856666672</c:v>
              </c:pt>
              <c:pt idx="195">
                <c:v>9.1133359510000016</c:v>
              </c:pt>
              <c:pt idx="196">
                <c:v>10.277401192666668</c:v>
              </c:pt>
              <c:pt idx="197">
                <c:v>10.386912573000002</c:v>
              </c:pt>
              <c:pt idx="198">
                <c:v>10.349420901666667</c:v>
              </c:pt>
              <c:pt idx="199">
                <c:v>11.681952551</c:v>
              </c:pt>
              <c:pt idx="200">
                <c:v>11.402659832333333</c:v>
              </c:pt>
              <c:pt idx="201">
                <c:v>11.093890233000002</c:v>
              </c:pt>
              <c:pt idx="202">
                <c:v>9.2061080336666663</c:v>
              </c:pt>
              <c:pt idx="203">
                <c:v>9.3191989003333333</c:v>
              </c:pt>
              <c:pt idx="204">
                <c:v>9.6547008386666651</c:v>
              </c:pt>
              <c:pt idx="205">
                <c:v>10.280359261000001</c:v>
              </c:pt>
              <c:pt idx="206">
                <c:v>8.7304904973333333</c:v>
              </c:pt>
              <c:pt idx="207">
                <c:v>-6.1246293006666654</c:v>
              </c:pt>
              <c:pt idx="208">
                <c:v>-15.754663887333331</c:v>
              </c:pt>
              <c:pt idx="209">
                <c:v>-22.224169615333334</c:v>
              </c:pt>
              <c:pt idx="210">
                <c:v>-14.948593678666668</c:v>
              </c:pt>
              <c:pt idx="211">
                <c:v>-9.2267630006666668</c:v>
              </c:pt>
              <c:pt idx="212">
                <c:v>-6.274581480666666</c:v>
              </c:pt>
              <c:pt idx="213">
                <c:v>-4.0791090543333333</c:v>
              </c:pt>
              <c:pt idx="214">
                <c:v>-6.3983547326666672</c:v>
              </c:pt>
              <c:pt idx="215">
                <c:v>-7.5736911283333335</c:v>
              </c:pt>
              <c:pt idx="216">
                <c:v>-8.7051454836666675</c:v>
              </c:pt>
              <c:pt idx="217">
                <c:v>-10.520252789333334</c:v>
              </c:pt>
              <c:pt idx="218">
                <c:v>-8.6419188926666664</c:v>
              </c:pt>
              <c:pt idx="219">
                <c:v>-6.0437798590000007</c:v>
              </c:pt>
              <c:pt idx="220">
                <c:v>-0.96465346133333352</c:v>
              </c:pt>
              <c:pt idx="221">
                <c:v>0.90025457833333322</c:v>
              </c:pt>
              <c:pt idx="222">
                <c:v>1.7632054193333335</c:v>
              </c:pt>
              <c:pt idx="223">
                <c:v>0.51876025800000003</c:v>
              </c:pt>
              <c:pt idx="224">
                <c:v>-0.21183842</c:v>
              </c:pt>
              <c:pt idx="225">
                <c:v>3.2788697773333326</c:v>
              </c:pt>
              <c:pt idx="226">
                <c:v>6.2190461633333323</c:v>
              </c:pt>
              <c:pt idx="227">
                <c:v>7.3430064736666667</c:v>
              </c:pt>
              <c:pt idx="228">
                <c:v>4.5545240819999995</c:v>
              </c:pt>
              <c:pt idx="229">
                <c:v>6.1939200566666663</c:v>
              </c:pt>
            </c:numLit>
          </c:val>
          <c:smooth val="0"/>
          <c:extLst>
            <c:ext xmlns:c16="http://schemas.microsoft.com/office/drawing/2014/chart" uri="{C3380CC4-5D6E-409C-BE32-E72D297353CC}">
              <c16:uniqueId val="{00000007-BAFD-4747-BA0E-1C6E96D3F1FF}"/>
            </c:ext>
          </c:extLst>
        </c:ser>
        <c:dLbls>
          <c:showLegendKey val="0"/>
          <c:showVal val="0"/>
          <c:showCatName val="0"/>
          <c:showSerName val="0"/>
          <c:showPercent val="0"/>
          <c:showBubbleSize val="0"/>
        </c:dLbls>
        <c:smooth val="0"/>
        <c:axId val="448861696"/>
        <c:axId val="448863232"/>
      </c:lineChart>
      <c:catAx>
        <c:axId val="448861696"/>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448863232"/>
        <c:crosses val="autoZero"/>
        <c:auto val="1"/>
        <c:lblAlgn val="ctr"/>
        <c:lblOffset val="100"/>
        <c:tickLblSkip val="1"/>
        <c:tickMarkSkip val="1"/>
        <c:noMultiLvlLbl val="0"/>
      </c:catAx>
      <c:valAx>
        <c:axId val="448863232"/>
        <c:scaling>
          <c:orientation val="minMax"/>
          <c:max val="15"/>
          <c:min val="-6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448861696"/>
        <c:crosses val="autoZero"/>
        <c:crossBetween val="between"/>
        <c:majorUnit val="10"/>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userShapes r:id="rId1"/>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09601609597091"/>
          <c:y val="6.3777172084258704E-2"/>
          <c:w val="0.60380736269640012"/>
          <c:h val="0.77189104858400337"/>
        </c:manualLayout>
      </c:layout>
      <c:radarChart>
        <c:radarStyle val="marker"/>
        <c:varyColors val="0"/>
        <c:ser>
          <c:idx val="1"/>
          <c:order val="0"/>
          <c:spPr>
            <a:ln w="28575" cap="flat" cmpd="sng" algn="ctr">
              <a:solidFill>
                <a:schemeClr val="accent2"/>
              </a:solidFill>
              <a:prstDash val="solid"/>
            </a:ln>
            <a:effectLst/>
          </c:spPr>
          <c:marker>
            <c:symbol val="none"/>
          </c:marker>
          <c:cat>
            <c:strRef>
              <c:f>'23destaque(2)'!$D$9:$D$27</c:f>
              <c:strCache>
                <c:ptCount val="19"/>
                <c:pt idx="0">
                  <c:v>Alemanha</c:v>
                </c:pt>
                <c:pt idx="1">
                  <c:v>Áustria</c:v>
                </c:pt>
                <c:pt idx="2">
                  <c:v>Bélgica</c:v>
                </c:pt>
                <c:pt idx="3">
                  <c:v>Chipre</c:v>
                </c:pt>
                <c:pt idx="4">
                  <c:v>Eslováquia</c:v>
                </c:pt>
                <c:pt idx="5">
                  <c:v>Eslovénia</c:v>
                </c:pt>
                <c:pt idx="6">
                  <c:v>Espanha</c:v>
                </c:pt>
                <c:pt idx="7">
                  <c:v>Estónia</c:v>
                </c:pt>
                <c:pt idx="8">
                  <c:v>Finlândia</c:v>
                </c:pt>
                <c:pt idx="9">
                  <c:v>França</c:v>
                </c:pt>
                <c:pt idx="10">
                  <c:v>Grécia</c:v>
                </c:pt>
                <c:pt idx="11">
                  <c:v>Irlanda</c:v>
                </c:pt>
                <c:pt idx="12">
                  <c:v>Itália</c:v>
                </c:pt>
                <c:pt idx="13">
                  <c:v>Letónia</c:v>
                </c:pt>
                <c:pt idx="14">
                  <c:v>Lituânia</c:v>
                </c:pt>
                <c:pt idx="15">
                  <c:v>Luxemburgo</c:v>
                </c:pt>
                <c:pt idx="16">
                  <c:v>Malta</c:v>
                </c:pt>
                <c:pt idx="17">
                  <c:v>Países Baixos</c:v>
                </c:pt>
                <c:pt idx="18">
                  <c:v>Portugal</c:v>
                </c:pt>
              </c:strCache>
            </c:strRef>
          </c:cat>
          <c:val>
            <c:numRef>
              <c:f>'23destaque(2)'!$I$9:$I$27</c:f>
              <c:numCache>
                <c:formatCode>#,##0.00</c:formatCode>
                <c:ptCount val="19"/>
                <c:pt idx="0">
                  <c:v>0.79999999999999993</c:v>
                </c:pt>
                <c:pt idx="1">
                  <c:v>0.81132075471698117</c:v>
                </c:pt>
                <c:pt idx="2">
                  <c:v>0.89830508474576265</c:v>
                </c:pt>
                <c:pt idx="3">
                  <c:v>1.0677966101694913</c:v>
                </c:pt>
                <c:pt idx="4">
                  <c:v>1.064516129032258</c:v>
                </c:pt>
                <c:pt idx="5">
                  <c:v>1.2972972972972971</c:v>
                </c:pt>
                <c:pt idx="6">
                  <c:v>1.2767857142857144</c:v>
                </c:pt>
                <c:pt idx="7">
                  <c:v>0.96296296296296291</c:v>
                </c:pt>
                <c:pt idx="8">
                  <c:v>0.93150684931506844</c:v>
                </c:pt>
                <c:pt idx="9">
                  <c:v>0.93150684931506844</c:v>
                </c:pt>
                <c:pt idx="10">
                  <c:v>1.6153846153846154</c:v>
                </c:pt>
                <c:pt idx="11">
                  <c:v>1.0588235294117649</c:v>
                </c:pt>
                <c:pt idx="12">
                  <c:v>1.2250000000000001</c:v>
                </c:pt>
                <c:pt idx="13">
                  <c:v>0.82499999999999996</c:v>
                </c:pt>
                <c:pt idx="14">
                  <c:v>0.75</c:v>
                </c:pt>
                <c:pt idx="15">
                  <c:v>1.1860465116279069</c:v>
                </c:pt>
                <c:pt idx="16">
                  <c:v>0.84848484848484851</c:v>
                </c:pt>
                <c:pt idx="17">
                  <c:v>1.1470588235294117</c:v>
                </c:pt>
                <c:pt idx="18">
                  <c:v>0.98333333333333339</c:v>
                </c:pt>
              </c:numCache>
            </c:numRef>
          </c:val>
          <c:extLst>
            <c:ext xmlns:c16="http://schemas.microsoft.com/office/drawing/2014/chart" uri="{C3380CC4-5D6E-409C-BE32-E72D297353CC}">
              <c16:uniqueId val="{00000000-5C18-4516-A40E-E8BC415EBC7B}"/>
            </c:ext>
          </c:extLst>
        </c:ser>
        <c:dLbls>
          <c:showLegendKey val="0"/>
          <c:showVal val="0"/>
          <c:showCatName val="0"/>
          <c:showSerName val="0"/>
          <c:showPercent val="0"/>
          <c:showBubbleSize val="0"/>
        </c:dLbls>
        <c:axId val="481448704"/>
        <c:axId val="481450240"/>
      </c:radarChart>
      <c:catAx>
        <c:axId val="481448704"/>
        <c:scaling>
          <c:orientation val="minMax"/>
        </c:scaling>
        <c:delete val="0"/>
        <c:axPos val="b"/>
        <c:majorGridlines>
          <c:spPr>
            <a:ln w="3175">
              <a:solidFill>
                <a:srgbClr val="333333"/>
              </a:solidFill>
              <a:prstDash val="solid"/>
            </a:ln>
          </c:spPr>
        </c:majorGridlines>
        <c:numFmt formatCode="0000" sourceLinked="0"/>
        <c:majorTickMark val="out"/>
        <c:minorTickMark val="none"/>
        <c:tickLblPos val="nextTo"/>
        <c:txPr>
          <a:bodyPr rot="60000" vert="horz" anchor="t" anchorCtr="0"/>
          <a:lstStyle/>
          <a:p>
            <a:pPr>
              <a:defRPr sz="700" b="0" i="0" u="none" strike="noStrike" baseline="0">
                <a:solidFill>
                  <a:srgbClr val="333333"/>
                </a:solidFill>
                <a:latin typeface="Arial"/>
                <a:ea typeface="Arial"/>
                <a:cs typeface="Arial"/>
              </a:defRPr>
            </a:pPr>
            <a:endParaRPr lang="pt-PT"/>
          </a:p>
        </c:txPr>
        <c:crossAx val="481450240"/>
        <c:crosses val="autoZero"/>
        <c:auto val="0"/>
        <c:lblAlgn val="ctr"/>
        <c:lblOffset val="100"/>
        <c:noMultiLvlLbl val="0"/>
      </c:catAx>
      <c:valAx>
        <c:axId val="481450240"/>
        <c:scaling>
          <c:orientation val="minMax"/>
          <c:max val="1.8"/>
          <c:min val="0"/>
        </c:scaling>
        <c:delete val="0"/>
        <c:axPos val="l"/>
        <c:majorGridlines>
          <c:spPr>
            <a:ln w="3175">
              <a:solidFill>
                <a:srgbClr val="333333"/>
              </a:solidFill>
              <a:prstDash val="solid"/>
            </a:ln>
          </c:spPr>
        </c:majorGridlines>
        <c:numFmt formatCode="0.0" sourceLinked="0"/>
        <c:majorTickMark val="cross"/>
        <c:minorTickMark val="none"/>
        <c:tickLblPos val="nextTo"/>
        <c:spPr>
          <a:ln w="3175">
            <a:solidFill>
              <a:srgbClr val="333333"/>
            </a:solidFill>
            <a:prstDash val="solid"/>
          </a:ln>
        </c:spPr>
        <c:txPr>
          <a:bodyPr rot="0" vert="horz"/>
          <a:lstStyle/>
          <a:p>
            <a:pPr>
              <a:defRPr sz="700" b="0" i="0" u="none" strike="noStrike" baseline="0">
                <a:solidFill>
                  <a:srgbClr val="333333"/>
                </a:solidFill>
                <a:latin typeface="Arial"/>
                <a:ea typeface="Arial"/>
                <a:cs typeface="Arial"/>
              </a:defRPr>
            </a:pPr>
            <a:endParaRPr lang="pt-PT"/>
          </a:p>
        </c:txPr>
        <c:crossAx val="481448704"/>
        <c:crosses val="autoZero"/>
        <c:crossBetween val="between"/>
        <c:majorUnit val="0.5"/>
        <c:minorUnit val="0.5"/>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75" b="0" i="0" u="none" strike="noStrike" baseline="0">
                <a:solidFill>
                  <a:schemeClr val="tx2"/>
                </a:solidFill>
                <a:latin typeface="Arial"/>
                <a:ea typeface="Arial"/>
                <a:cs typeface="Arial"/>
              </a:defRPr>
            </a:pPr>
            <a:r>
              <a:rPr lang="pt-PT" sz="725" b="1" i="0" u="none" strike="noStrike" baseline="0">
                <a:solidFill>
                  <a:schemeClr val="tx2"/>
                </a:solidFill>
                <a:latin typeface="Arial"/>
                <a:cs typeface="Arial"/>
              </a:rPr>
              <a:t>população desempregada  </a:t>
            </a:r>
          </a:p>
          <a:p>
            <a:pPr>
              <a:defRPr sz="575" b="0" i="0" u="none" strike="noStrike" baseline="0">
                <a:solidFill>
                  <a:schemeClr val="tx2"/>
                </a:solidFill>
                <a:latin typeface="Arial"/>
                <a:ea typeface="Arial"/>
                <a:cs typeface="Arial"/>
              </a:defRPr>
            </a:pPr>
            <a:r>
              <a:rPr lang="pt-PT" sz="725" b="0" i="0" u="none" strike="noStrike" baseline="0">
                <a:solidFill>
                  <a:schemeClr val="tx2"/>
                </a:solidFill>
                <a:latin typeface="Arial"/>
                <a:cs typeface="Arial"/>
              </a:rPr>
              <a:t>peso do desemprego de longa duração (%)</a:t>
            </a:r>
          </a:p>
        </c:rich>
      </c:tx>
      <c:layout>
        <c:manualLayout>
          <c:xMode val="edge"/>
          <c:yMode val="edge"/>
          <c:x val="0.18580027011187294"/>
          <c:y val="2.2624432219945111E-2"/>
        </c:manualLayout>
      </c:layout>
      <c:overlay val="0"/>
      <c:spPr>
        <a:noFill/>
        <a:ln w="25400">
          <a:noFill/>
        </a:ln>
      </c:spPr>
    </c:title>
    <c:autoTitleDeleted val="0"/>
    <c:plotArea>
      <c:layout>
        <c:manualLayout>
          <c:layoutTarget val="inner"/>
          <c:xMode val="edge"/>
          <c:yMode val="edge"/>
          <c:x val="8.7324063770994748E-2"/>
          <c:y val="0.17419444444444446"/>
          <c:w val="0.88450825884168527"/>
          <c:h val="0.566612037037037"/>
        </c:manualLayout>
      </c:layout>
      <c:barChart>
        <c:barDir val="col"/>
        <c:grouping val="clustered"/>
        <c:varyColors val="0"/>
        <c:ser>
          <c:idx val="1"/>
          <c:order val="0"/>
          <c:tx>
            <c:v>niveis</c:v>
          </c:tx>
          <c:spPr>
            <a:solidFill>
              <a:schemeClr val="accent5"/>
            </a:solidFill>
            <a:ln w="3175">
              <a:solidFill>
                <a:schemeClr val="accent2"/>
              </a:solidFill>
              <a:prstDash val="solid"/>
            </a:ln>
          </c:spPr>
          <c:invertIfNegative val="0"/>
          <c:dLbls>
            <c:dLbl>
              <c:idx val="0"/>
              <c:layout>
                <c:manualLayout>
                  <c:x val="4.5919658675922913E-3"/>
                  <c:y val="8.231481481481481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5C1-4775-BBE9-63AC7C8AE637}"/>
                </c:ext>
              </c:extLst>
            </c:dLbl>
            <c:dLbl>
              <c:idx val="1"/>
              <c:layout>
                <c:manualLayout>
                  <c:x val="0"/>
                  <c:y val="8.81944444444444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15C1-4775-BBE9-63AC7C8AE637}"/>
                </c:ext>
              </c:extLst>
            </c:dLbl>
            <c:dLbl>
              <c:idx val="2"/>
              <c:layout>
                <c:manualLayout>
                  <c:x val="-4.7741982138337488E-3"/>
                  <c:y val="7.643472222222222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15C1-4775-BBE9-63AC7C8AE637}"/>
                </c:ext>
              </c:extLst>
            </c:dLbl>
            <c:dLbl>
              <c:idx val="3"/>
              <c:layout>
                <c:manualLayout>
                  <c:x val="0"/>
                  <c:y val="8.81944444444444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15C1-4775-BBE9-63AC7C8AE637}"/>
                </c:ext>
              </c:extLst>
            </c:dLbl>
            <c:dLbl>
              <c:idx val="4"/>
              <c:layout>
                <c:manualLayout>
                  <c:x val="0"/>
                  <c:y val="7.643518518518518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15C1-4775-BBE9-63AC7C8AE637}"/>
                </c:ext>
              </c:extLst>
            </c:dLbl>
            <c:dLbl>
              <c:idx val="5"/>
              <c:layout>
                <c:manualLayout>
                  <c:x val="0"/>
                  <c:y val="7.055555555555560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15C1-4775-BBE9-63AC7C8AE637}"/>
                </c:ext>
              </c:extLst>
            </c:dLbl>
            <c:numFmt formatCode="#,##0.0" sourceLinked="0"/>
            <c:spPr>
              <a:noFill/>
              <a:ln>
                <a:noFill/>
              </a:ln>
              <a:effectLst/>
            </c:spPr>
            <c:txPr>
              <a:bodyPr/>
              <a:lstStyle/>
              <a:p>
                <a:pPr>
                  <a:defRPr sz="700">
                    <a:solidFill>
                      <a:schemeClr val="tx2"/>
                    </a:solidFill>
                  </a:defRPr>
                </a:pPr>
                <a:endParaRPr lang="pt-P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6"/>
              <c:pt idx="0">
                <c:v> Nenhum nível de instrução</c:v>
              </c:pt>
              <c:pt idx="1">
                <c:v> Básico - 1º ciclo</c:v>
              </c:pt>
              <c:pt idx="2">
                <c:v> Básico - 2º ciclo</c:v>
              </c:pt>
              <c:pt idx="3">
                <c:v> Básico - 3º ciclo</c:v>
              </c:pt>
              <c:pt idx="4">
                <c:v> Secundário </c:v>
              </c:pt>
              <c:pt idx="5">
                <c:v> Superior </c:v>
              </c:pt>
            </c:strLit>
          </c:cat>
          <c:val>
            <c:numLit>
              <c:formatCode>0.0</c:formatCode>
              <c:ptCount val="6"/>
              <c:pt idx="0">
                <c:v>20</c:v>
              </c:pt>
              <c:pt idx="1">
                <c:v>79.104477611940297</c:v>
              </c:pt>
              <c:pt idx="2">
                <c:v>52.719665271966534</c:v>
              </c:pt>
              <c:pt idx="3">
                <c:v>58.184319119669873</c:v>
              </c:pt>
              <c:pt idx="4">
                <c:v>45.56752278376139</c:v>
              </c:pt>
              <c:pt idx="5">
                <c:v>36.186348862405197</c:v>
              </c:pt>
            </c:numLit>
          </c:val>
          <c:extLst>
            <c:ext xmlns:c16="http://schemas.microsoft.com/office/drawing/2014/chart" uri="{C3380CC4-5D6E-409C-BE32-E72D297353CC}">
              <c16:uniqueId val="{00000006-15C1-4775-BBE9-63AC7C8AE637}"/>
            </c:ext>
          </c:extLst>
        </c:ser>
        <c:dLbls>
          <c:showLegendKey val="0"/>
          <c:showVal val="0"/>
          <c:showCatName val="0"/>
          <c:showSerName val="0"/>
          <c:showPercent val="0"/>
          <c:showBubbleSize val="0"/>
        </c:dLbls>
        <c:gapWidth val="90"/>
        <c:overlap val="-10"/>
        <c:axId val="352612736"/>
        <c:axId val="352614656"/>
      </c:barChart>
      <c:lineChart>
        <c:grouping val="standard"/>
        <c:varyColors val="0"/>
        <c:ser>
          <c:idx val="0"/>
          <c:order val="1"/>
          <c:tx>
            <c:v>total</c:v>
          </c:tx>
          <c:spPr>
            <a:ln w="25400">
              <a:solidFill>
                <a:schemeClr val="tx2"/>
              </a:solidFill>
              <a:prstDash val="solid"/>
            </a:ln>
          </c:spPr>
          <c:marker>
            <c:symbol val="none"/>
          </c:marker>
          <c:cat>
            <c:strLit>
              <c:ptCount val="6"/>
              <c:pt idx="0">
                <c:v> Nenhum nível de instrução</c:v>
              </c:pt>
              <c:pt idx="1">
                <c:v> Básico - 1º ciclo</c:v>
              </c:pt>
              <c:pt idx="2">
                <c:v> Básico - 2º ciclo</c:v>
              </c:pt>
              <c:pt idx="3">
                <c:v> Básico - 3º ciclo</c:v>
              </c:pt>
              <c:pt idx="4">
                <c:v> Secundário </c:v>
              </c:pt>
              <c:pt idx="5">
                <c:v> Superior </c:v>
              </c:pt>
            </c:strLit>
          </c:cat>
          <c:val>
            <c:numLit>
              <c:formatCode>0.0</c:formatCode>
              <c:ptCount val="6"/>
              <c:pt idx="0">
                <c:v>0</c:v>
              </c:pt>
              <c:pt idx="1">
                <c:v>0</c:v>
              </c:pt>
              <c:pt idx="2">
                <c:v>0</c:v>
              </c:pt>
              <c:pt idx="3">
                <c:v>0</c:v>
              </c:pt>
              <c:pt idx="4">
                <c:v>0</c:v>
              </c:pt>
              <c:pt idx="5">
                <c:v>0</c:v>
              </c:pt>
            </c:numLit>
          </c:val>
          <c:smooth val="0"/>
          <c:extLst>
            <c:ext xmlns:c16="http://schemas.microsoft.com/office/drawing/2014/chart" uri="{C3380CC4-5D6E-409C-BE32-E72D297353CC}">
              <c16:uniqueId val="{00000007-15C1-4775-BBE9-63AC7C8AE637}"/>
            </c:ext>
          </c:extLst>
        </c:ser>
        <c:dLbls>
          <c:showLegendKey val="0"/>
          <c:showVal val="0"/>
          <c:showCatName val="0"/>
          <c:showSerName val="0"/>
          <c:showPercent val="0"/>
          <c:showBubbleSize val="0"/>
        </c:dLbls>
        <c:marker val="1"/>
        <c:smooth val="0"/>
        <c:axId val="352612736"/>
        <c:axId val="352614656"/>
      </c:lineChart>
      <c:catAx>
        <c:axId val="352612736"/>
        <c:scaling>
          <c:orientation val="minMax"/>
        </c:scaling>
        <c:delete val="0"/>
        <c:axPos val="b"/>
        <c:title>
          <c:tx>
            <c:rich>
              <a:bodyPr/>
              <a:lstStyle/>
              <a:p>
                <a:pPr>
                  <a:defRPr sz="600" b="0" i="0" u="none" strike="noStrike" baseline="0">
                    <a:solidFill>
                      <a:srgbClr val="008000"/>
                    </a:solidFill>
                    <a:latin typeface="Arial"/>
                    <a:ea typeface="Arial"/>
                    <a:cs typeface="Arial"/>
                  </a:defRPr>
                </a:pPr>
                <a:r>
                  <a:rPr lang="pt-PT" sz="600">
                    <a:solidFill>
                      <a:schemeClr val="tx2"/>
                    </a:solidFill>
                  </a:rPr>
                  <a:t>fonte: INE, Inquérito ao Emprego</a:t>
                </a:r>
                <a:r>
                  <a:rPr lang="pt-PT" sz="600"/>
                  <a:t>.</a:t>
                </a:r>
              </a:p>
            </c:rich>
          </c:tx>
          <c:layout>
            <c:manualLayout>
              <c:xMode val="edge"/>
              <c:yMode val="edge"/>
              <c:x val="5.7162938314725175E-3"/>
              <c:y val="0.92006033182502756"/>
            </c:manualLayout>
          </c:layout>
          <c:overlay val="0"/>
          <c:spPr>
            <a:noFill/>
            <a:ln w="25400">
              <a:noFill/>
            </a:ln>
          </c:spPr>
        </c:title>
        <c:numFmt formatCode="General" sourceLinked="1"/>
        <c:majorTickMark val="none"/>
        <c:minorTickMark val="none"/>
        <c:tickLblPos val="nextTo"/>
        <c:spPr>
          <a:ln w="3175">
            <a:solidFill>
              <a:schemeClr val="tx2"/>
            </a:solidFill>
            <a:prstDash val="solid"/>
          </a:ln>
        </c:spPr>
        <c:txPr>
          <a:bodyPr rot="0" vert="horz"/>
          <a:lstStyle/>
          <a:p>
            <a:pPr rtl="0">
              <a:defRPr sz="600" b="0" i="0" u="none" strike="noStrike" baseline="0">
                <a:solidFill>
                  <a:schemeClr val="tx2"/>
                </a:solidFill>
                <a:latin typeface="Arial"/>
                <a:ea typeface="Arial"/>
                <a:cs typeface="Arial"/>
              </a:defRPr>
            </a:pPr>
            <a:endParaRPr lang="pt-PT"/>
          </a:p>
        </c:txPr>
        <c:crossAx val="352614656"/>
        <c:crosses val="autoZero"/>
        <c:auto val="1"/>
        <c:lblAlgn val="ctr"/>
        <c:lblOffset val="150"/>
        <c:tickLblSkip val="1"/>
        <c:tickMarkSkip val="1"/>
        <c:noMultiLvlLbl val="0"/>
      </c:catAx>
      <c:valAx>
        <c:axId val="352614656"/>
        <c:scaling>
          <c:orientation val="minMax"/>
          <c:min val="0"/>
        </c:scaling>
        <c:delete val="0"/>
        <c:axPos val="l"/>
        <c:majorGridlines>
          <c:spPr>
            <a:ln w="3175">
              <a:solidFill>
                <a:srgbClr val="FFE8D1"/>
              </a:solidFill>
              <a:prstDash val="sysDash"/>
            </a:ln>
          </c:spPr>
        </c:majorGridlines>
        <c:title>
          <c:tx>
            <c:rich>
              <a:bodyPr rot="60000" vert="horz"/>
              <a:lstStyle/>
              <a:p>
                <a:pPr algn="ctr">
                  <a:defRPr sz="600" b="0" i="0" u="none" strike="noStrike" baseline="0">
                    <a:solidFill>
                      <a:schemeClr val="tx2"/>
                    </a:solidFill>
                    <a:latin typeface="Arial"/>
                    <a:ea typeface="Arial"/>
                    <a:cs typeface="Arial"/>
                  </a:defRPr>
                </a:pPr>
                <a:r>
                  <a:rPr lang="pt-PT" sz="600">
                    <a:solidFill>
                      <a:schemeClr val="tx2"/>
                    </a:solidFill>
                  </a:rPr>
                  <a:t>Portugal</a:t>
                </a:r>
              </a:p>
            </c:rich>
          </c:tx>
          <c:layout>
            <c:manualLayout>
              <c:xMode val="edge"/>
              <c:yMode val="edge"/>
              <c:x val="0.85633929650019669"/>
              <c:y val="0.11312217194571664"/>
            </c:manualLayout>
          </c:layout>
          <c:overlay val="0"/>
          <c:spPr>
            <a:noFill/>
            <a:ln w="25400">
              <a:noFill/>
            </a:ln>
          </c:spPr>
        </c:title>
        <c:numFmt formatCode="0" sourceLinked="0"/>
        <c:majorTickMark val="none"/>
        <c:minorTickMark val="none"/>
        <c:tickLblPos val="nextTo"/>
        <c:spPr>
          <a:ln w="9525">
            <a:noFill/>
          </a:ln>
        </c:spPr>
        <c:txPr>
          <a:bodyPr rot="0" vert="horz"/>
          <a:lstStyle/>
          <a:p>
            <a:pPr>
              <a:defRPr sz="600" b="0" i="0" u="none" strike="noStrike" baseline="0">
                <a:solidFill>
                  <a:schemeClr val="tx2"/>
                </a:solidFill>
                <a:latin typeface="Arial"/>
                <a:ea typeface="Arial"/>
                <a:cs typeface="Arial"/>
              </a:defRPr>
            </a:pPr>
            <a:endParaRPr lang="pt-PT"/>
          </a:p>
        </c:txPr>
        <c:crossAx val="352612736"/>
        <c:crosses val="autoZero"/>
        <c:crossBetween val="between"/>
        <c:majorUnit val="20"/>
        <c:minorUnit val="5"/>
      </c:valAx>
      <c:spPr>
        <a:gradFill rotWithShape="0">
          <a:gsLst>
            <a:gs pos="0">
              <a:schemeClr val="accent6"/>
            </a:gs>
            <a:gs pos="50000">
              <a:srgbClr val="FFE8D1">
                <a:gamma/>
                <a:tint val="0"/>
                <a:invGamma/>
              </a:srgbClr>
            </a:gs>
            <a:gs pos="100000">
              <a:srgbClr val="FFE8D1"/>
            </a:gs>
          </a:gsLst>
          <a:lin ang="5400000" scaled="1"/>
        </a:gradFill>
        <a:ln w="25400">
          <a:noFill/>
        </a:ln>
      </c:spPr>
    </c:plotArea>
    <c:plotVisOnly val="1"/>
    <c:dispBlanksAs val="gap"/>
    <c:showDLblsOverMax val="0"/>
  </c:chart>
  <c:spPr>
    <a:solidFill>
      <a:schemeClr val="accent6"/>
    </a:solidFill>
    <a:ln w="9525">
      <a:noFill/>
    </a:ln>
  </c:spPr>
  <c:txPr>
    <a:bodyPr/>
    <a:lstStyle/>
    <a:p>
      <a:pPr>
        <a:defRPr sz="575" b="0" i="0" u="none" strike="noStrike" baseline="0">
          <a:solidFill>
            <a:srgbClr val="008000"/>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chemeClr val="tx2"/>
                </a:solidFill>
                <a:latin typeface="Arial"/>
                <a:ea typeface="Arial"/>
                <a:cs typeface="Arial"/>
              </a:defRPr>
            </a:pPr>
            <a:r>
              <a:rPr lang="pt-PT">
                <a:solidFill>
                  <a:schemeClr val="tx2"/>
                </a:solidFill>
              </a:rPr>
              <a:t>beneficiários com processamento de RSI
por grupo etário </a:t>
            </a:r>
          </a:p>
        </c:rich>
      </c:tx>
      <c:layout>
        <c:manualLayout>
          <c:xMode val="edge"/>
          <c:yMode val="edge"/>
          <c:x val="0.22400046379745644"/>
          <c:y val="1.9455252918287941E-2"/>
        </c:manualLayout>
      </c:layout>
      <c:overlay val="0"/>
      <c:spPr>
        <a:noFill/>
        <a:ln w="25400">
          <a:noFill/>
        </a:ln>
      </c:spPr>
    </c:title>
    <c:autoTitleDeleted val="0"/>
    <c:plotArea>
      <c:layout>
        <c:manualLayout>
          <c:layoutTarget val="inner"/>
          <c:xMode val="edge"/>
          <c:yMode val="edge"/>
          <c:x val="0.24692291666666671"/>
          <c:y val="0.1245136186770428"/>
          <c:w val="0.73887673611112192"/>
          <c:h val="0.77431906614785995"/>
        </c:manualLayout>
      </c:layout>
      <c:barChart>
        <c:barDir val="bar"/>
        <c:grouping val="clustered"/>
        <c:varyColors val="0"/>
        <c:ser>
          <c:idx val="0"/>
          <c:order val="0"/>
          <c:spPr>
            <a:solidFill>
              <a:srgbClr val="C0C0C0"/>
            </a:solidFill>
            <a:ln w="3175">
              <a:solidFill>
                <a:schemeClr val="bg1">
                  <a:lumMod val="50000"/>
                </a:schemeClr>
              </a:solidFill>
              <a:prstDash val="solid"/>
            </a:ln>
          </c:spPr>
          <c:invertIfNegative val="0"/>
          <c:dLbls>
            <c:dLbl>
              <c:idx val="0"/>
              <c:layout>
                <c:manualLayout>
                  <c:x val="-7.3368539775902014E-3"/>
                  <c:y val="8.9336887363787726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E449-420A-B7A3-2FE51C92D883}"/>
                </c:ext>
              </c:extLst>
            </c:dLbl>
            <c:numFmt formatCode="#,##0" sourceLinked="0"/>
            <c:spPr>
              <a:noFill/>
              <a:ln w="25400">
                <a:noFill/>
              </a:ln>
            </c:spPr>
            <c:txPr>
              <a:bodyPr/>
              <a:lstStyle/>
              <a:p>
                <a:pPr>
                  <a:defRPr sz="650" b="0" i="0" u="none" strike="noStrike" baseline="0">
                    <a:solidFill>
                      <a:schemeClr val="tx2"/>
                    </a:solidFill>
                    <a:latin typeface="Arial"/>
                    <a:ea typeface="Arial"/>
                    <a:cs typeface="Arial"/>
                  </a:defRPr>
                </a:pPr>
                <a:endParaRPr lang="pt-PT"/>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Lit>
              <c:ptCount val="13"/>
              <c:pt idx="0">
                <c:v>&lt;18 anos</c:v>
              </c:pt>
              <c:pt idx="1">
                <c:v>18 anos</c:v>
              </c:pt>
              <c:pt idx="2">
                <c:v>19 anos</c:v>
              </c:pt>
              <c:pt idx="3">
                <c:v>20 a 24 anos</c:v>
              </c:pt>
              <c:pt idx="4">
                <c:v>25 a 29 anos</c:v>
              </c:pt>
              <c:pt idx="5">
                <c:v>30 a 34 anos</c:v>
              </c:pt>
              <c:pt idx="6">
                <c:v>35 a 39 anos</c:v>
              </c:pt>
              <c:pt idx="7">
                <c:v>40 a 44 anos</c:v>
              </c:pt>
              <c:pt idx="8">
                <c:v>45 a 49 anos</c:v>
              </c:pt>
              <c:pt idx="9">
                <c:v>50 a 54 anos</c:v>
              </c:pt>
              <c:pt idx="10">
                <c:v>55 a 59 anos</c:v>
              </c:pt>
              <c:pt idx="11">
                <c:v>60 a 64 anos</c:v>
              </c:pt>
              <c:pt idx="12">
                <c:v>&gt;=65 anos</c:v>
              </c:pt>
            </c:strLit>
          </c:cat>
          <c:val>
            <c:numLit>
              <c:formatCode>General</c:formatCode>
              <c:ptCount val="13"/>
              <c:pt idx="0">
                <c:v>65030</c:v>
              </c:pt>
              <c:pt idx="1">
                <c:v>3394</c:v>
              </c:pt>
              <c:pt idx="2">
                <c:v>3276</c:v>
              </c:pt>
              <c:pt idx="3">
                <c:v>11785</c:v>
              </c:pt>
              <c:pt idx="4">
                <c:v>9163</c:v>
              </c:pt>
              <c:pt idx="5">
                <c:v>10396</c:v>
              </c:pt>
              <c:pt idx="6">
                <c:v>11623</c:v>
              </c:pt>
              <c:pt idx="7">
                <c:v>12570</c:v>
              </c:pt>
              <c:pt idx="8">
                <c:v>14255</c:v>
              </c:pt>
              <c:pt idx="9">
                <c:v>15677</c:v>
              </c:pt>
              <c:pt idx="10">
                <c:v>18519</c:v>
              </c:pt>
              <c:pt idx="11">
                <c:v>17830</c:v>
              </c:pt>
              <c:pt idx="12">
                <c:v>6889</c:v>
              </c:pt>
            </c:numLit>
          </c:val>
          <c:extLst>
            <c:ext xmlns:c16="http://schemas.microsoft.com/office/drawing/2014/chart" uri="{C3380CC4-5D6E-409C-BE32-E72D297353CC}">
              <c16:uniqueId val="{00000001-E449-420A-B7A3-2FE51C92D883}"/>
            </c:ext>
          </c:extLst>
        </c:ser>
        <c:dLbls>
          <c:showLegendKey val="0"/>
          <c:showVal val="0"/>
          <c:showCatName val="0"/>
          <c:showSerName val="0"/>
          <c:showPercent val="0"/>
          <c:showBubbleSize val="0"/>
        </c:dLbls>
        <c:gapWidth val="30"/>
        <c:axId val="153022848"/>
        <c:axId val="153024384"/>
      </c:barChart>
      <c:catAx>
        <c:axId val="153022848"/>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chemeClr val="tx2"/>
                </a:solidFill>
                <a:latin typeface="Arial"/>
                <a:ea typeface="Arial"/>
                <a:cs typeface="Arial"/>
              </a:defRPr>
            </a:pPr>
            <a:endParaRPr lang="pt-PT"/>
          </a:p>
        </c:txPr>
        <c:crossAx val="153024384"/>
        <c:crosses val="autoZero"/>
        <c:auto val="1"/>
        <c:lblAlgn val="ctr"/>
        <c:lblOffset val="100"/>
        <c:tickLblSkip val="1"/>
        <c:tickMarkSkip val="1"/>
        <c:noMultiLvlLbl val="0"/>
      </c:catAx>
      <c:valAx>
        <c:axId val="153024384"/>
        <c:scaling>
          <c:orientation val="minMax"/>
          <c:max val="120000"/>
          <c:min val="0"/>
        </c:scaling>
        <c:delete val="0"/>
        <c:axPos val="b"/>
        <c:majorGridlines>
          <c:spPr>
            <a:ln w="3175">
              <a:solidFill>
                <a:srgbClr val="FFF2E5"/>
              </a:solidFill>
              <a:prstDash val="sysDash"/>
            </a:ln>
          </c:spPr>
        </c:majorGridlines>
        <c:title>
          <c:tx>
            <c:rich>
              <a:bodyPr/>
              <a:lstStyle/>
              <a:p>
                <a:pPr>
                  <a:defRPr sz="600" b="0" i="0" u="none" strike="noStrike" baseline="0">
                    <a:solidFill>
                      <a:srgbClr val="1F497D"/>
                    </a:solidFill>
                    <a:latin typeface="Arial"/>
                    <a:ea typeface="Arial"/>
                    <a:cs typeface="Arial"/>
                  </a:defRPr>
                </a:pPr>
                <a:r>
                  <a:rPr lang="pt-PT" sz="600">
                    <a:solidFill>
                      <a:srgbClr val="1F497D"/>
                    </a:solidFill>
                  </a:rPr>
                  <a:t>Portugal</a:t>
                </a:r>
              </a:p>
            </c:rich>
          </c:tx>
          <c:layout>
            <c:manualLayout>
              <c:xMode val="edge"/>
              <c:yMode val="edge"/>
              <c:x val="0.83498125000000001"/>
              <c:y val="0.12494398148148148"/>
            </c:manualLayout>
          </c:layout>
          <c:overlay val="0"/>
          <c:spPr>
            <a:noFill/>
            <a:ln w="25400">
              <a:noFill/>
            </a:ln>
          </c:spPr>
        </c:title>
        <c:numFmt formatCode="General"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153022848"/>
        <c:crosses val="autoZero"/>
        <c:crossBetween val="between"/>
      </c:valAx>
      <c:spPr>
        <a:gradFill rotWithShape="0">
          <a:gsLst>
            <a:gs pos="0">
              <a:schemeClr val="accent6"/>
            </a:gs>
            <a:gs pos="100000">
              <a:srgbClr val="FFF2E5">
                <a:gamma/>
                <a:tint val="0"/>
                <a:invGamma/>
              </a:srgbClr>
            </a:gs>
          </a:gsLst>
          <a:lin ang="5400000" scaled="1"/>
        </a:gradFill>
        <a:ln w="25400">
          <a:noFill/>
        </a:ln>
      </c:spPr>
    </c:plotArea>
    <c:plotVisOnly val="1"/>
    <c:dispBlanksAs val="gap"/>
    <c:showDLblsOverMax val="0"/>
  </c:chart>
  <c:spPr>
    <a:solidFill>
      <a:schemeClr val="accent6"/>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pt-PT" sz="690" b="0" i="0" u="none" strike="noStrike" baseline="0">
                <a:effectLst/>
              </a:rPr>
              <a:t>taxa de salário mensal</a:t>
            </a:r>
          </a:p>
          <a:p>
            <a:pPr>
              <a:defRPr/>
            </a:pPr>
            <a:r>
              <a:rPr lang="pt-PT" sz="690" b="0" i="0" u="none" strike="noStrike" baseline="0">
                <a:effectLst/>
              </a:rPr>
              <a:t>(euros)</a:t>
            </a:r>
            <a:r>
              <a:rPr lang="pt-PT"/>
              <a:t> </a:t>
            </a:r>
          </a:p>
        </c:rich>
      </c:tx>
      <c:layout>
        <c:manualLayout>
          <c:xMode val="edge"/>
          <c:yMode val="edge"/>
          <c:x val="0.34876319444444448"/>
          <c:y val="3.9960185185185182E-2"/>
        </c:manualLayout>
      </c:layout>
      <c:overlay val="0"/>
      <c:spPr>
        <a:noFill/>
        <a:ln w="25400">
          <a:noFill/>
        </a:ln>
      </c:spPr>
    </c:title>
    <c:autoTitleDeleted val="0"/>
    <c:plotArea>
      <c:layout>
        <c:manualLayout>
          <c:layoutTarget val="inner"/>
          <c:xMode val="edge"/>
          <c:yMode val="edge"/>
          <c:x val="3.2770486111111108E-2"/>
          <c:y val="0.19033055555555559"/>
          <c:w val="0.93472916666666672"/>
          <c:h val="0.59516527777777772"/>
        </c:manualLayout>
      </c:layout>
      <c:barChart>
        <c:barDir val="col"/>
        <c:grouping val="clustered"/>
        <c:varyColors val="0"/>
        <c:ser>
          <c:idx val="1"/>
          <c:order val="0"/>
          <c:spPr>
            <a:solidFill>
              <a:schemeClr val="accent5"/>
            </a:solidFill>
            <a:ln w="3175">
              <a:solidFill>
                <a:schemeClr val="accent4"/>
              </a:solidFill>
              <a:prstDash val="solid"/>
            </a:ln>
          </c:spPr>
          <c:invertIfNegative val="0"/>
          <c:dLbls>
            <c:numFmt formatCode="#,##0.0" sourceLinked="0"/>
            <c:spPr>
              <a:noFill/>
              <a:ln>
                <a:noFill/>
              </a:ln>
              <a:effectLst/>
            </c:spPr>
            <c:txPr>
              <a:bodyPr/>
              <a:lstStyle/>
              <a:p>
                <a:pPr>
                  <a:defRPr sz="700"/>
                </a:pPr>
                <a:endParaRPr lang="pt-PT"/>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Lit>
              <c:ptCount val="3"/>
              <c:pt idx="0">
                <c:v>out.2020</c:v>
              </c:pt>
              <c:pt idx="1">
                <c:v>jul.2021</c:v>
              </c:pt>
              <c:pt idx="2">
                <c:v>out.2021</c:v>
              </c:pt>
            </c:strLit>
          </c:cat>
          <c:val>
            <c:numLit>
              <c:formatCode>General</c:formatCode>
              <c:ptCount val="3"/>
              <c:pt idx="0">
                <c:v>1002.1</c:v>
              </c:pt>
              <c:pt idx="1">
                <c:v>1034.3</c:v>
              </c:pt>
              <c:pt idx="2">
                <c:v>1038.7</c:v>
              </c:pt>
            </c:numLit>
          </c:val>
          <c:extLst>
            <c:ext xmlns:c16="http://schemas.microsoft.com/office/drawing/2014/chart" uri="{C3380CC4-5D6E-409C-BE32-E72D297353CC}">
              <c16:uniqueId val="{00000000-5CCB-4F6C-9120-92D61294175B}"/>
            </c:ext>
          </c:extLst>
        </c:ser>
        <c:dLbls>
          <c:showLegendKey val="0"/>
          <c:showVal val="0"/>
          <c:showCatName val="0"/>
          <c:showSerName val="0"/>
          <c:showPercent val="0"/>
          <c:showBubbleSize val="0"/>
        </c:dLbls>
        <c:gapWidth val="139"/>
        <c:axId val="147643008"/>
        <c:axId val="147661184"/>
      </c:barChart>
      <c:catAx>
        <c:axId val="147643008"/>
        <c:scaling>
          <c:orientation val="minMax"/>
        </c:scaling>
        <c:delete val="0"/>
        <c:axPos val="b"/>
        <c:numFmt formatCode="General" sourceLinked="1"/>
        <c:majorTickMark val="out"/>
        <c:minorTickMark val="none"/>
        <c:tickLblPos val="nextTo"/>
        <c:spPr>
          <a:ln w="9525">
            <a:noFill/>
          </a:ln>
        </c:spPr>
        <c:txPr>
          <a:bodyPr rot="0" vert="horz"/>
          <a:lstStyle/>
          <a:p>
            <a:pPr rtl="0">
              <a:defRPr sz="650"/>
            </a:pPr>
            <a:endParaRPr lang="pt-PT"/>
          </a:p>
        </c:txPr>
        <c:crossAx val="147661184"/>
        <c:crosses val="autoZero"/>
        <c:auto val="1"/>
        <c:lblAlgn val="ctr"/>
        <c:lblOffset val="150"/>
        <c:tickLblSkip val="1"/>
        <c:tickMarkSkip val="1"/>
        <c:noMultiLvlLbl val="0"/>
      </c:catAx>
      <c:valAx>
        <c:axId val="147661184"/>
        <c:scaling>
          <c:orientation val="minMax"/>
          <c:max val="1200"/>
          <c:min val="0"/>
        </c:scaling>
        <c:delete val="1"/>
        <c:axPos val="l"/>
        <c:title>
          <c:tx>
            <c:rich>
              <a:bodyPr rot="60000" vert="horz"/>
              <a:lstStyle/>
              <a:p>
                <a:pPr algn="ctr">
                  <a:defRPr sz="600"/>
                </a:pPr>
                <a:r>
                  <a:rPr lang="pt-PT" sz="600"/>
                  <a:t>Continente</a:t>
                </a:r>
              </a:p>
            </c:rich>
          </c:tx>
          <c:layout>
            <c:manualLayout>
              <c:xMode val="edge"/>
              <c:yMode val="edge"/>
              <c:x val="0.78440937499999996"/>
              <c:y val="0.11174537037037038"/>
            </c:manualLayout>
          </c:layout>
          <c:overlay val="0"/>
          <c:spPr>
            <a:noFill/>
            <a:ln w="25400">
              <a:noFill/>
            </a:ln>
          </c:spPr>
        </c:title>
        <c:numFmt formatCode="General" sourceLinked="1"/>
        <c:majorTickMark val="cross"/>
        <c:minorTickMark val="none"/>
        <c:tickLblPos val="none"/>
        <c:crossAx val="147643008"/>
        <c:crosses val="autoZero"/>
        <c:crossBetween val="between"/>
      </c:valAx>
      <c:spPr>
        <a:gradFill rotWithShape="0">
          <a:gsLst>
            <a:gs pos="0">
              <a:schemeClr val="accent6"/>
            </a:gs>
            <a:gs pos="50000">
              <a:srgbClr val="FFE8D1">
                <a:gamma/>
                <a:tint val="0"/>
                <a:invGamma/>
              </a:srgbClr>
            </a:gs>
            <a:gs pos="100000">
              <a:srgbClr val="FFE8D1"/>
            </a:gs>
          </a:gsLst>
          <a:lin ang="5400000" scaled="1"/>
        </a:gradFill>
        <a:ln w="25400">
          <a:noFill/>
        </a:ln>
      </c:spPr>
    </c:plotArea>
    <c:plotVisOnly val="1"/>
    <c:dispBlanksAs val="gap"/>
    <c:showDLblsOverMax val="0"/>
  </c:chart>
  <c:spPr>
    <a:solidFill>
      <a:schemeClr val="accent6"/>
    </a:solidFill>
    <a:ln w="9525">
      <a:noFill/>
    </a:ln>
  </c:spPr>
  <c:txPr>
    <a:bodyPr/>
    <a:lstStyle/>
    <a:p>
      <a:pPr>
        <a:defRPr sz="575" b="0" i="0" u="none" strike="noStrike" baseline="0">
          <a:solidFill>
            <a:schemeClr val="tx2"/>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lang="pt-PT" sz="700" b="1" i="0" u="none" strike="noStrike" kern="1200" baseline="0">
                <a:solidFill>
                  <a:srgbClr val="1F497D"/>
                </a:solidFill>
                <a:latin typeface="Arial" pitchFamily="34" charset="0"/>
                <a:ea typeface="+mn-ea"/>
                <a:cs typeface="Arial" pitchFamily="34" charset="0"/>
              </a:defRPr>
            </a:pPr>
            <a:r>
              <a:rPr lang="pt-PT" sz="700" b="1" i="0" u="none" strike="noStrike" kern="1200" baseline="0">
                <a:solidFill>
                  <a:srgbClr val="1F497D"/>
                </a:solidFill>
                <a:latin typeface="Arial" pitchFamily="34" charset="0"/>
                <a:ea typeface="+mn-ea"/>
                <a:cs typeface="Arial" pitchFamily="34" charset="0"/>
              </a:rPr>
              <a:t>Remuneração média mensal base dos trabalhadores por conta de outrem</a:t>
            </a:r>
            <a:r>
              <a:rPr lang="pt-PT" sz="700" b="1" i="0" u="none" strike="noStrike" kern="1200" baseline="30000">
                <a:solidFill>
                  <a:srgbClr val="1F497D"/>
                </a:solidFill>
                <a:latin typeface="Arial" pitchFamily="34" charset="0"/>
                <a:ea typeface="+mn-ea"/>
                <a:cs typeface="Arial" pitchFamily="34" charset="0"/>
              </a:rPr>
              <a:t> (1) </a:t>
            </a:r>
            <a:r>
              <a:rPr lang="pt-PT" sz="700" b="1" i="0" u="none" strike="noStrike" kern="1200" baseline="0">
                <a:solidFill>
                  <a:srgbClr val="1F497D"/>
                </a:solidFill>
                <a:latin typeface="Arial" pitchFamily="34" charset="0"/>
                <a:ea typeface="+mn-ea"/>
                <a:cs typeface="Arial" pitchFamily="34" charset="0"/>
              </a:rPr>
              <a:t>(euros)</a:t>
            </a:r>
          </a:p>
        </c:rich>
      </c:tx>
      <c:layout>
        <c:manualLayout>
          <c:xMode val="edge"/>
          <c:yMode val="edge"/>
          <c:x val="0.13977326388888889"/>
          <c:y val="4.9055555555555554E-3"/>
        </c:manualLayout>
      </c:layout>
      <c:overlay val="1"/>
    </c:title>
    <c:autoTitleDeleted val="0"/>
    <c:plotArea>
      <c:layout>
        <c:manualLayout>
          <c:layoutTarget val="inner"/>
          <c:xMode val="edge"/>
          <c:yMode val="edge"/>
          <c:x val="1.1772916666666666E-2"/>
          <c:y val="0.12107685185185185"/>
          <c:w val="0.97740138888888883"/>
          <c:h val="0.5103388888888889"/>
        </c:manualLayout>
      </c:layout>
      <c:barChart>
        <c:barDir val="col"/>
        <c:grouping val="clustered"/>
        <c:varyColors val="0"/>
        <c:ser>
          <c:idx val="0"/>
          <c:order val="0"/>
          <c:tx>
            <c:v>base 2020</c:v>
          </c:tx>
          <c:invertIfNegative val="0"/>
          <c:dLbls>
            <c:numFmt formatCode="0" sourceLinked="0"/>
            <c:spPr>
              <a:noFill/>
              <a:ln>
                <a:noFill/>
              </a:ln>
              <a:effectLst/>
            </c:spPr>
            <c:txPr>
              <a:bodyPr/>
              <a:lstStyle/>
              <a:p>
                <a:pPr>
                  <a:defRPr sz="600">
                    <a:solidFill>
                      <a:schemeClr val="tx2"/>
                    </a:solidFill>
                  </a:defRPr>
                </a:pPr>
                <a:endParaRPr lang="pt-PT"/>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Lit>
              <c:ptCount val="18"/>
              <c:pt idx="0">
                <c:v>Lisboa</c:v>
              </c:pt>
              <c:pt idx="1">
                <c:v>Setúbal</c:v>
              </c:pt>
              <c:pt idx="2">
                <c:v>Porto</c:v>
              </c:pt>
              <c:pt idx="3">
                <c:v>Aveiro</c:v>
              </c:pt>
              <c:pt idx="4">
                <c:v>Coim-bra</c:v>
              </c:pt>
              <c:pt idx="5">
                <c:v>Leiria</c:v>
              </c:pt>
              <c:pt idx="6">
                <c:v>Santa-rém</c:v>
              </c:pt>
              <c:pt idx="7">
                <c:v>Évora</c:v>
              </c:pt>
              <c:pt idx="8">
                <c:v>Braga</c:v>
              </c:pt>
              <c:pt idx="9">
                <c:v>Faro</c:v>
              </c:pt>
              <c:pt idx="10">
                <c:v>Beja</c:v>
              </c:pt>
              <c:pt idx="11">
                <c:v>Viana Castelo</c:v>
              </c:pt>
              <c:pt idx="12">
                <c:v>Porta-legre</c:v>
              </c:pt>
              <c:pt idx="13">
                <c:v>Castelo Branco</c:v>
              </c:pt>
              <c:pt idx="14">
                <c:v>Viseu</c:v>
              </c:pt>
              <c:pt idx="15">
                <c:v>Vila Real</c:v>
              </c:pt>
              <c:pt idx="16">
                <c:v>Bra-gança</c:v>
              </c:pt>
              <c:pt idx="17">
                <c:v>Guarda</c:v>
              </c:pt>
            </c:strLit>
          </c:cat>
          <c:val>
            <c:numLit>
              <c:formatCode>0</c:formatCode>
              <c:ptCount val="18"/>
              <c:pt idx="0">
                <c:v>1266.69296096934</c:v>
              </c:pt>
              <c:pt idx="1">
                <c:v>1059.24441370617</c:v>
              </c:pt>
              <c:pt idx="2">
                <c:v>1030.3435518030101</c:v>
              </c:pt>
              <c:pt idx="3">
                <c:v>962.64234393580011</c:v>
              </c:pt>
              <c:pt idx="4">
                <c:v>924.3968412620651</c:v>
              </c:pt>
              <c:pt idx="5">
                <c:v>918.07984009793813</c:v>
              </c:pt>
              <c:pt idx="6">
                <c:v>899.19370357138098</c:v>
              </c:pt>
              <c:pt idx="7">
                <c:v>898.00852296249502</c:v>
              </c:pt>
              <c:pt idx="8">
                <c:v>897.25287991757614</c:v>
              </c:pt>
              <c:pt idx="9">
                <c:v>897.182116421091</c:v>
              </c:pt>
              <c:pt idx="10">
                <c:v>870.723383406685</c:v>
              </c:pt>
              <c:pt idx="11">
                <c:v>865.75743811257007</c:v>
              </c:pt>
              <c:pt idx="12">
                <c:v>863.38273371624098</c:v>
              </c:pt>
              <c:pt idx="13">
                <c:v>854.54879239097011</c:v>
              </c:pt>
              <c:pt idx="14">
                <c:v>854.3654403891461</c:v>
              </c:pt>
              <c:pt idx="15">
                <c:v>851.91765330739304</c:v>
              </c:pt>
              <c:pt idx="16">
                <c:v>827.35869379940698</c:v>
              </c:pt>
              <c:pt idx="17">
                <c:v>826.99627556977907</c:v>
              </c:pt>
            </c:numLit>
          </c:val>
          <c:extLst>
            <c:ext xmlns:c16="http://schemas.microsoft.com/office/drawing/2014/chart" uri="{C3380CC4-5D6E-409C-BE32-E72D297353CC}">
              <c16:uniqueId val="{00000000-5E80-4B79-B35A-905C36A9E291}"/>
            </c:ext>
          </c:extLst>
        </c:ser>
        <c:dLbls>
          <c:showLegendKey val="0"/>
          <c:showVal val="0"/>
          <c:showCatName val="0"/>
          <c:showSerName val="0"/>
          <c:showPercent val="0"/>
          <c:showBubbleSize val="0"/>
        </c:dLbls>
        <c:gapWidth val="65"/>
        <c:axId val="339474688"/>
        <c:axId val="339513344"/>
      </c:barChart>
      <c:catAx>
        <c:axId val="339474688"/>
        <c:scaling>
          <c:orientation val="minMax"/>
        </c:scaling>
        <c:delete val="0"/>
        <c:axPos val="b"/>
        <c:numFmt formatCode="General" sourceLinked="0"/>
        <c:majorTickMark val="out"/>
        <c:minorTickMark val="none"/>
        <c:tickLblPos val="low"/>
        <c:txPr>
          <a:bodyPr rot="-5400000" vert="horz"/>
          <a:lstStyle/>
          <a:p>
            <a:pPr>
              <a:defRPr sz="500">
                <a:solidFill>
                  <a:schemeClr val="tx2"/>
                </a:solidFill>
              </a:defRPr>
            </a:pPr>
            <a:endParaRPr lang="pt-PT"/>
          </a:p>
        </c:txPr>
        <c:crossAx val="339513344"/>
        <c:crosses val="autoZero"/>
        <c:auto val="1"/>
        <c:lblAlgn val="ctr"/>
        <c:lblOffset val="100"/>
        <c:noMultiLvlLbl val="0"/>
      </c:catAx>
      <c:valAx>
        <c:axId val="339513344"/>
        <c:scaling>
          <c:orientation val="minMax"/>
        </c:scaling>
        <c:delete val="1"/>
        <c:axPos val="l"/>
        <c:majorGridlines>
          <c:spPr>
            <a:ln>
              <a:solidFill>
                <a:sysClr val="window" lastClr="FFFFFF">
                  <a:lumMod val="85000"/>
                  <a:alpha val="87000"/>
                </a:sysClr>
              </a:solidFill>
              <a:prstDash val="sysDot"/>
            </a:ln>
          </c:spPr>
        </c:majorGridlines>
        <c:numFmt formatCode="0" sourceLinked="1"/>
        <c:majorTickMark val="out"/>
        <c:minorTickMark val="none"/>
        <c:tickLblPos val="none"/>
        <c:crossAx val="339474688"/>
        <c:crosses val="autoZero"/>
        <c:crossBetween val="between"/>
      </c:valAx>
    </c:plotArea>
    <c:plotVisOnly val="1"/>
    <c:dispBlanksAs val="gap"/>
    <c:showDLblsOverMax val="0"/>
  </c:chart>
  <c:spPr>
    <a:solidFill>
      <a:schemeClr val="accent6"/>
    </a:solidFill>
    <a:ln>
      <a:noFill/>
    </a:ln>
  </c:spPr>
  <c:txPr>
    <a:bodyPr/>
    <a:lstStyle/>
    <a:p>
      <a:pPr>
        <a:defRPr>
          <a:latin typeface="Arial" pitchFamily="34" charset="0"/>
          <a:cs typeface="Arial" pitchFamily="34" charset="0"/>
        </a:defRPr>
      </a:pPr>
      <a:endParaRPr lang="pt-PT"/>
    </a:p>
  </c:txPr>
  <c:printSettings>
    <c:headerFooter alignWithMargins="0"/>
    <c:pageMargins b="1" l="0.75000000000001465" r="0.75000000000001465" t="1" header="0" footer="0"/>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047847222222461"/>
          <c:y val="2.0442129629630001E-2"/>
        </c:manualLayout>
      </c:layout>
      <c:overlay val="0"/>
      <c:spPr>
        <a:noFill/>
        <a:ln w="25400">
          <a:noFill/>
        </a:ln>
      </c:spPr>
    </c:title>
    <c:autoTitleDeleted val="0"/>
    <c:plotArea>
      <c:layout>
        <c:manualLayout>
          <c:layoutTarget val="inner"/>
          <c:xMode val="edge"/>
          <c:yMode val="edge"/>
          <c:x val="0.11375625000000029"/>
          <c:y val="0.1825157407407435"/>
          <c:w val="0.91185410334346562"/>
          <c:h val="0.55717361111111108"/>
        </c:manualLayout>
      </c:layout>
      <c:barChart>
        <c:barDir val="col"/>
        <c:grouping val="clustered"/>
        <c:varyColors val="0"/>
        <c:ser>
          <c:idx val="0"/>
          <c:order val="0"/>
          <c:tx>
            <c:strRef>
              <c:f>'9lay_off'!$C$11:$D$11</c:f>
              <c:strCache>
                <c:ptCount val="2"/>
                <c:pt idx="0">
                  <c:v>estabelecimentos</c:v>
                </c:pt>
              </c:strCache>
            </c:strRef>
          </c:tx>
          <c:spPr>
            <a:ln w="25400">
              <a:solidFill>
                <a:schemeClr val="tx2"/>
              </a:solidFill>
              <a:prstDash val="solid"/>
            </a:ln>
          </c:spPr>
          <c:invertIfNegative val="0"/>
          <c:cat>
            <c:multiLvlStrRef>
              <c:f>'9lay_off'!$E$8:$Q$9</c:f>
              <c:multiLvlStrCache>
                <c:ptCount val="13"/>
                <c:lvl>
                  <c:pt idx="0">
                    <c:v>fev.</c:v>
                  </c:pt>
                  <c:pt idx="1">
                    <c:v>mar.</c:v>
                  </c:pt>
                  <c:pt idx="2">
                    <c:v>abr.</c:v>
                  </c:pt>
                  <c:pt idx="3">
                    <c:v>mai.</c:v>
                  </c:pt>
                  <c:pt idx="4">
                    <c:v>jun.</c:v>
                  </c:pt>
                  <c:pt idx="5">
                    <c:v>jul.</c:v>
                  </c:pt>
                  <c:pt idx="6">
                    <c:v>ago.</c:v>
                  </c:pt>
                  <c:pt idx="7">
                    <c:v>set.</c:v>
                  </c:pt>
                  <c:pt idx="8">
                    <c:v>out.</c:v>
                  </c:pt>
                  <c:pt idx="9">
                    <c:v>nov.</c:v>
                  </c:pt>
                  <c:pt idx="10">
                    <c:v>dez.</c:v>
                  </c:pt>
                  <c:pt idx="11">
                    <c:v>jan.</c:v>
                  </c:pt>
                  <c:pt idx="12">
                    <c:v>fev.</c:v>
                  </c:pt>
                </c:lvl>
                <c:lvl>
                  <c:pt idx="0">
                    <c:v> </c:v>
                  </c:pt>
                  <c:pt idx="1">
                    <c:v> </c:v>
                  </c:pt>
                  <c:pt idx="2">
                    <c:v> </c:v>
                  </c:pt>
                  <c:pt idx="3">
                    <c:v> </c:v>
                  </c:pt>
                  <c:pt idx="4">
                    <c:v> </c:v>
                  </c:pt>
                  <c:pt idx="5">
                    <c:v>2021</c:v>
                  </c:pt>
                  <c:pt idx="6">
                    <c:v> </c:v>
                  </c:pt>
                  <c:pt idx="7">
                    <c:v> </c:v>
                  </c:pt>
                  <c:pt idx="8">
                    <c:v> </c:v>
                  </c:pt>
                  <c:pt idx="9">
                    <c:v> </c:v>
                  </c:pt>
                  <c:pt idx="10">
                    <c:v> </c:v>
                  </c:pt>
                  <c:pt idx="11">
                    <c:v>2022</c:v>
                  </c:pt>
                </c:lvl>
              </c:multiLvlStrCache>
            </c:multiLvlStrRef>
          </c:cat>
          <c:val>
            <c:numRef>
              <c:f>'9lay_off'!$E$12:$Q$12</c:f>
              <c:numCache>
                <c:formatCode>0</c:formatCode>
                <c:ptCount val="13"/>
                <c:pt idx="0">
                  <c:v>345</c:v>
                </c:pt>
                <c:pt idx="1">
                  <c:v>382</c:v>
                </c:pt>
                <c:pt idx="2">
                  <c:v>330</c:v>
                </c:pt>
                <c:pt idx="3">
                  <c:v>304</c:v>
                </c:pt>
                <c:pt idx="4">
                  <c:v>242</c:v>
                </c:pt>
                <c:pt idx="5">
                  <c:v>196</c:v>
                </c:pt>
                <c:pt idx="6">
                  <c:v>145</c:v>
                </c:pt>
                <c:pt idx="7">
                  <c:v>118</c:v>
                </c:pt>
                <c:pt idx="8">
                  <c:v>126</c:v>
                </c:pt>
                <c:pt idx="9">
                  <c:v>139</c:v>
                </c:pt>
                <c:pt idx="10">
                  <c:v>142</c:v>
                </c:pt>
                <c:pt idx="11">
                  <c:v>138</c:v>
                </c:pt>
                <c:pt idx="12">
                  <c:v>152</c:v>
                </c:pt>
              </c:numCache>
            </c:numRef>
          </c:val>
          <c:extLst>
            <c:ext xmlns:c16="http://schemas.microsoft.com/office/drawing/2014/chart" uri="{C3380CC4-5D6E-409C-BE32-E72D297353CC}">
              <c16:uniqueId val="{00000000-4149-4CE6-83E9-197B0FC6BBAE}"/>
            </c:ext>
          </c:extLst>
        </c:ser>
        <c:dLbls>
          <c:showLegendKey val="0"/>
          <c:showVal val="0"/>
          <c:showCatName val="0"/>
          <c:showSerName val="0"/>
          <c:showPercent val="0"/>
          <c:showBubbleSize val="0"/>
        </c:dLbls>
        <c:gapWidth val="150"/>
        <c:axId val="299802624"/>
        <c:axId val="299804160"/>
      </c:barChart>
      <c:catAx>
        <c:axId val="299802624"/>
        <c:scaling>
          <c:orientation val="minMax"/>
        </c:scaling>
        <c:delete val="0"/>
        <c:axPos val="b"/>
        <c:numFmt formatCode="General" sourceLinked="1"/>
        <c:majorTickMark val="none"/>
        <c:minorTickMark val="none"/>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299804160"/>
        <c:crosses val="autoZero"/>
        <c:auto val="1"/>
        <c:lblAlgn val="ctr"/>
        <c:lblOffset val="100"/>
        <c:tickLblSkip val="1"/>
        <c:tickMarkSkip val="1"/>
        <c:noMultiLvlLbl val="0"/>
      </c:catAx>
      <c:valAx>
        <c:axId val="299804160"/>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99802624"/>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6134652777777778"/>
          <c:y val="2.0442129629630001E-2"/>
        </c:manualLayout>
      </c:layout>
      <c:overlay val="0"/>
      <c:spPr>
        <a:noFill/>
        <a:ln w="25400">
          <a:noFill/>
        </a:ln>
      </c:spPr>
    </c:title>
    <c:autoTitleDeleted val="0"/>
    <c:plotArea>
      <c:layout>
        <c:manualLayout>
          <c:layoutTarget val="inner"/>
          <c:xMode val="edge"/>
          <c:yMode val="edge"/>
          <c:x val="0.11375625000000029"/>
          <c:y val="0.18251574074074356"/>
          <c:w val="0.91185410334346562"/>
          <c:h val="0.55129398148148145"/>
        </c:manualLayout>
      </c:layout>
      <c:barChart>
        <c:barDir val="col"/>
        <c:grouping val="clustered"/>
        <c:varyColors val="0"/>
        <c:ser>
          <c:idx val="0"/>
          <c:order val="0"/>
          <c:tx>
            <c:strRef>
              <c:f>'9lay_off'!$C$14:$D$14</c:f>
              <c:strCache>
                <c:ptCount val="2"/>
                <c:pt idx="0">
                  <c:v>beneficiários</c:v>
                </c:pt>
              </c:strCache>
            </c:strRef>
          </c:tx>
          <c:spPr>
            <a:solidFill>
              <a:schemeClr val="accent2"/>
            </a:solidFill>
            <a:ln w="25400">
              <a:solidFill>
                <a:schemeClr val="accent2"/>
              </a:solidFill>
              <a:prstDash val="solid"/>
            </a:ln>
          </c:spPr>
          <c:invertIfNegative val="0"/>
          <c:cat>
            <c:multiLvlStrRef>
              <c:f>'9lay_off'!$E$8:$Q$9</c:f>
              <c:multiLvlStrCache>
                <c:ptCount val="13"/>
                <c:lvl>
                  <c:pt idx="0">
                    <c:v>fev.</c:v>
                  </c:pt>
                  <c:pt idx="1">
                    <c:v>mar.</c:v>
                  </c:pt>
                  <c:pt idx="2">
                    <c:v>abr.</c:v>
                  </c:pt>
                  <c:pt idx="3">
                    <c:v>mai.</c:v>
                  </c:pt>
                  <c:pt idx="4">
                    <c:v>jun.</c:v>
                  </c:pt>
                  <c:pt idx="5">
                    <c:v>jul.</c:v>
                  </c:pt>
                  <c:pt idx="6">
                    <c:v>ago.</c:v>
                  </c:pt>
                  <c:pt idx="7">
                    <c:v>set.</c:v>
                  </c:pt>
                  <c:pt idx="8">
                    <c:v>out.</c:v>
                  </c:pt>
                  <c:pt idx="9">
                    <c:v>nov.</c:v>
                  </c:pt>
                  <c:pt idx="10">
                    <c:v>dez.</c:v>
                  </c:pt>
                  <c:pt idx="11">
                    <c:v>jan.</c:v>
                  </c:pt>
                  <c:pt idx="12">
                    <c:v>fev.</c:v>
                  </c:pt>
                </c:lvl>
                <c:lvl>
                  <c:pt idx="0">
                    <c:v> </c:v>
                  </c:pt>
                  <c:pt idx="1">
                    <c:v> </c:v>
                  </c:pt>
                  <c:pt idx="2">
                    <c:v> </c:v>
                  </c:pt>
                  <c:pt idx="3">
                    <c:v> </c:v>
                  </c:pt>
                  <c:pt idx="4">
                    <c:v> </c:v>
                  </c:pt>
                  <c:pt idx="5">
                    <c:v>2021</c:v>
                  </c:pt>
                  <c:pt idx="6">
                    <c:v> </c:v>
                  </c:pt>
                  <c:pt idx="7">
                    <c:v> </c:v>
                  </c:pt>
                  <c:pt idx="8">
                    <c:v> </c:v>
                  </c:pt>
                  <c:pt idx="9">
                    <c:v> </c:v>
                  </c:pt>
                  <c:pt idx="10">
                    <c:v> </c:v>
                  </c:pt>
                  <c:pt idx="11">
                    <c:v>2022</c:v>
                  </c:pt>
                </c:lvl>
              </c:multiLvlStrCache>
            </c:multiLvlStrRef>
          </c:cat>
          <c:val>
            <c:numRef>
              <c:f>'9lay_off'!$E$15:$Q$15</c:f>
              <c:numCache>
                <c:formatCode>#,##0</c:formatCode>
                <c:ptCount val="13"/>
                <c:pt idx="0">
                  <c:v>8867</c:v>
                </c:pt>
                <c:pt idx="1">
                  <c:v>9530</c:v>
                </c:pt>
                <c:pt idx="2">
                  <c:v>9017</c:v>
                </c:pt>
                <c:pt idx="3">
                  <c:v>6610</c:v>
                </c:pt>
                <c:pt idx="4">
                  <c:v>8106</c:v>
                </c:pt>
                <c:pt idx="5">
                  <c:v>6336</c:v>
                </c:pt>
                <c:pt idx="6">
                  <c:v>4737</c:v>
                </c:pt>
                <c:pt idx="7">
                  <c:v>6185</c:v>
                </c:pt>
                <c:pt idx="8">
                  <c:v>11063</c:v>
                </c:pt>
                <c:pt idx="9">
                  <c:v>10312</c:v>
                </c:pt>
                <c:pt idx="10">
                  <c:v>12171</c:v>
                </c:pt>
                <c:pt idx="11">
                  <c:v>8072</c:v>
                </c:pt>
                <c:pt idx="12">
                  <c:v>10583</c:v>
                </c:pt>
              </c:numCache>
            </c:numRef>
          </c:val>
          <c:extLst>
            <c:ext xmlns:c16="http://schemas.microsoft.com/office/drawing/2014/chart" uri="{C3380CC4-5D6E-409C-BE32-E72D297353CC}">
              <c16:uniqueId val="{00000000-806D-405B-9233-1E79D82B32FA}"/>
            </c:ext>
          </c:extLst>
        </c:ser>
        <c:dLbls>
          <c:showLegendKey val="0"/>
          <c:showVal val="0"/>
          <c:showCatName val="0"/>
          <c:showSerName val="0"/>
          <c:showPercent val="0"/>
          <c:showBubbleSize val="0"/>
        </c:dLbls>
        <c:gapWidth val="150"/>
        <c:axId val="300346752"/>
        <c:axId val="300364544"/>
      </c:barChart>
      <c:catAx>
        <c:axId val="300346752"/>
        <c:scaling>
          <c:orientation val="minMax"/>
        </c:scaling>
        <c:delete val="0"/>
        <c:axPos val="b"/>
        <c:numFmt formatCode="General" sourceLinked="1"/>
        <c:majorTickMark val="out"/>
        <c:minorTickMark val="out"/>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300364544"/>
        <c:crosses val="autoZero"/>
        <c:auto val="1"/>
        <c:lblAlgn val="ctr"/>
        <c:lblOffset val="100"/>
        <c:tickLblSkip val="1"/>
        <c:tickMarkSkip val="1"/>
        <c:noMultiLvlLbl val="0"/>
      </c:catAx>
      <c:valAx>
        <c:axId val="300364544"/>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300346752"/>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trlProps/ctrlProp1.xml><?xml version="1.0" encoding="utf-8"?>
<formControlPr xmlns="http://schemas.microsoft.com/office/spreadsheetml/2009/9/main" objectType="Drop" dropLines="2" dropStyle="combo" dx="16" fmlaLink="$AI$8" fmlaRange="$AK$8:$AK$9" sel="1" val="0"/>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19.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 Id="rId4" Type="http://schemas.openxmlformats.org/officeDocument/2006/relationships/chart" Target="../charts/chart11.xml"/></Relationships>
</file>

<file path=xl/drawings/_rels/drawing30.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chart" Target="../charts/chart12.xml"/><Relationship Id="rId5" Type="http://schemas.openxmlformats.org/officeDocument/2006/relationships/chart" Target="../charts/chart16.xml"/><Relationship Id="rId4" Type="http://schemas.openxmlformats.org/officeDocument/2006/relationships/chart" Target="../charts/chart15.xml"/></Relationships>
</file>

<file path=xl/drawings/_rels/drawing32.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 Id="rId4" Type="http://schemas.openxmlformats.org/officeDocument/2006/relationships/chart" Target="../charts/chart20.xml"/></Relationships>
</file>

<file path=xl/drawings/_rels/drawing37.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40.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chart" Target="../charts/chart24.xml"/><Relationship Id="rId1" Type="http://schemas.openxmlformats.org/officeDocument/2006/relationships/chart" Target="../charts/chart23.xml"/><Relationship Id="rId4" Type="http://schemas.openxmlformats.org/officeDocument/2006/relationships/chart" Target="../charts/chart26.xml"/></Relationships>
</file>

<file path=xl/drawings/_rels/drawing43.xml.rels><?xml version="1.0" encoding="UTF-8" standalone="yes"?>
<Relationships xmlns="http://schemas.openxmlformats.org/package/2006/relationships"><Relationship Id="rId3" Type="http://schemas.openxmlformats.org/officeDocument/2006/relationships/chart" Target="../charts/chart29.xml"/><Relationship Id="rId2" Type="http://schemas.openxmlformats.org/officeDocument/2006/relationships/chart" Target="../charts/chart28.xml"/><Relationship Id="rId1" Type="http://schemas.openxmlformats.org/officeDocument/2006/relationships/chart" Target="../charts/chart27.xml"/><Relationship Id="rId6" Type="http://schemas.openxmlformats.org/officeDocument/2006/relationships/chart" Target="../charts/chart32.xml"/><Relationship Id="rId5" Type="http://schemas.openxmlformats.org/officeDocument/2006/relationships/chart" Target="../charts/chart31.xml"/><Relationship Id="rId4" Type="http://schemas.openxmlformats.org/officeDocument/2006/relationships/chart" Target="../charts/chart30.xml"/></Relationships>
</file>

<file path=xl/drawings/_rels/drawing49.xml.rels><?xml version="1.0" encoding="UTF-8" standalone="yes"?>
<Relationships xmlns="http://schemas.openxmlformats.org/package/2006/relationships"><Relationship Id="rId2" Type="http://schemas.openxmlformats.org/officeDocument/2006/relationships/chart" Target="../charts/chart33.xml"/><Relationship Id="rId1" Type="http://schemas.openxmlformats.org/officeDocument/2006/relationships/image" Target="../media/image6.emf"/></Relationships>
</file>

<file path=xl/drawings/_rels/drawing9.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image" Target="../media/image5.gif"/></Relationships>
</file>

<file path=xl/drawings/drawing1.xml><?xml version="1.0" encoding="utf-8"?>
<xdr:wsDr xmlns:xdr="http://schemas.openxmlformats.org/drawingml/2006/spreadsheetDrawing" xmlns:a="http://schemas.openxmlformats.org/drawingml/2006/main">
  <xdr:oneCellAnchor>
    <xdr:from>
      <xdr:col>6</xdr:col>
      <xdr:colOff>142875</xdr:colOff>
      <xdr:row>12</xdr:row>
      <xdr:rowOff>0</xdr:rowOff>
    </xdr:from>
    <xdr:ext cx="3196003" cy="1494127"/>
    <xdr:sp macro="" textlink="">
      <xdr:nvSpPr>
        <xdr:cNvPr id="2" name="Text Box 1"/>
        <xdr:cNvSpPr txBox="1">
          <a:spLocks noChangeArrowheads="1"/>
        </xdr:cNvSpPr>
      </xdr:nvSpPr>
      <xdr:spPr bwMode="auto">
        <a:xfrm>
          <a:off x="3219450" y="220027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oneCellAnchor>
    <xdr:from>
      <xdr:col>6</xdr:col>
      <xdr:colOff>142875</xdr:colOff>
      <xdr:row>12</xdr:row>
      <xdr:rowOff>0</xdr:rowOff>
    </xdr:from>
    <xdr:ext cx="3196003" cy="1494127"/>
    <xdr:sp macro="" textlink="">
      <xdr:nvSpPr>
        <xdr:cNvPr id="3" name="Text Box 1"/>
        <xdr:cNvSpPr txBox="1">
          <a:spLocks noChangeArrowheads="1"/>
        </xdr:cNvSpPr>
      </xdr:nvSpPr>
      <xdr:spPr bwMode="auto">
        <a:xfrm>
          <a:off x="3219450" y="220027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xdr:from>
      <xdr:col>6</xdr:col>
      <xdr:colOff>180976</xdr:colOff>
      <xdr:row>35</xdr:row>
      <xdr:rowOff>76197</xdr:rowOff>
    </xdr:from>
    <xdr:to>
      <xdr:col>9</xdr:col>
      <xdr:colOff>2246851</xdr:colOff>
      <xdr:row>57</xdr:row>
      <xdr:rowOff>171522</xdr:rowOff>
    </xdr:to>
    <xdr:grpSp>
      <xdr:nvGrpSpPr>
        <xdr:cNvPr id="4" name="Grupo 3"/>
        <xdr:cNvGrpSpPr/>
      </xdr:nvGrpSpPr>
      <xdr:grpSpPr>
        <a:xfrm>
          <a:off x="3257551" y="6162672"/>
          <a:ext cx="3656550" cy="3743400"/>
          <a:chOff x="3068960" y="5004048"/>
          <a:chExt cx="3384160" cy="3384160"/>
        </a:xfrm>
      </xdr:grpSpPr>
      <xdr:sp macro="" textlink="">
        <xdr:nvSpPr>
          <xdr:cNvPr id="5" name="Rectângulo 5"/>
          <xdr:cNvSpPr/>
        </xdr:nvSpPr>
        <xdr:spPr>
          <a:xfrm>
            <a:off x="3068960" y="6444208"/>
            <a:ext cx="1944216" cy="1944000"/>
          </a:xfrm>
          <a:prstGeom prst="rect">
            <a:avLst/>
          </a:prstGeom>
          <a:solidFill>
            <a:srgbClr val="66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6" name="Rectângulo 6"/>
          <xdr:cNvSpPr/>
        </xdr:nvSpPr>
        <xdr:spPr>
          <a:xfrm>
            <a:off x="3429000" y="5004048"/>
            <a:ext cx="1944216" cy="1944216"/>
          </a:xfrm>
          <a:prstGeom prst="rect">
            <a:avLst/>
          </a:prstGeom>
          <a:solidFill>
            <a:srgbClr val="FF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7" name="CaixaDeTexto 32"/>
          <xdr:cNvSpPr txBox="1"/>
        </xdr:nvSpPr>
        <xdr:spPr>
          <a:xfrm>
            <a:off x="3068960" y="7827341"/>
            <a:ext cx="1543371" cy="551035"/>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334C00"/>
                </a:solidFill>
              </a:rPr>
              <a:t>FORMAÇÃO </a:t>
            </a:r>
          </a:p>
          <a:p>
            <a:r>
              <a:rPr lang="pt-PT">
                <a:solidFill>
                  <a:srgbClr val="334C00"/>
                </a:solidFill>
              </a:rPr>
              <a:t>PROFISSIONAL</a:t>
            </a:r>
          </a:p>
        </xdr:txBody>
      </xdr:sp>
      <xdr:sp macro="" textlink="">
        <xdr:nvSpPr>
          <xdr:cNvPr id="8" name="CaixaDeTexto 33"/>
          <xdr:cNvSpPr txBox="1"/>
        </xdr:nvSpPr>
        <xdr:spPr>
          <a:xfrm>
            <a:off x="3429000" y="5004048"/>
            <a:ext cx="114537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9E5E00"/>
                </a:solidFill>
              </a:rPr>
              <a:t>EMPREGO</a:t>
            </a:r>
          </a:p>
        </xdr:txBody>
      </xdr:sp>
      <xdr:sp macro="" textlink="">
        <xdr:nvSpPr>
          <xdr:cNvPr id="9" name="Rectângulo 9"/>
          <xdr:cNvSpPr/>
        </xdr:nvSpPr>
        <xdr:spPr>
          <a:xfrm>
            <a:off x="4509120" y="6084168"/>
            <a:ext cx="1944000" cy="1944216"/>
          </a:xfrm>
          <a:prstGeom prst="rect">
            <a:avLst/>
          </a:prstGeom>
          <a:solidFill>
            <a:srgbClr val="0080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CaixaDeTexto 31"/>
          <xdr:cNvSpPr txBox="1"/>
        </xdr:nvSpPr>
        <xdr:spPr>
          <a:xfrm>
            <a:off x="5229200" y="6084168"/>
            <a:ext cx="120513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pt-PT">
                <a:solidFill>
                  <a:srgbClr val="004846"/>
                </a:solidFill>
              </a:rPr>
              <a:t>TRABALHO</a:t>
            </a:r>
          </a:p>
        </xdr:txBody>
      </xdr:sp>
    </xdr:grpSp>
    <xdr:clientData/>
  </xdr:twoCellAnchor>
  <xdr:twoCellAnchor editAs="oneCell">
    <xdr:from>
      <xdr:col>2</xdr:col>
      <xdr:colOff>390527</xdr:colOff>
      <xdr:row>6</xdr:row>
      <xdr:rowOff>14274</xdr:rowOff>
    </xdr:from>
    <xdr:to>
      <xdr:col>3</xdr:col>
      <xdr:colOff>1162051</xdr:colOff>
      <xdr:row>10</xdr:row>
      <xdr:rowOff>151793</xdr:rowOff>
    </xdr:to>
    <xdr:pic>
      <xdr:nvPicPr>
        <xdr:cNvPr id="11" name="Imagem 10"/>
        <xdr:cNvPicPr>
          <a:picLocks noChangeAspect="1"/>
        </xdr:cNvPicPr>
      </xdr:nvPicPr>
      <xdr:blipFill>
        <a:blip xmlns:r="http://schemas.openxmlformats.org/officeDocument/2006/relationships" r:embed="rId1"/>
        <a:stretch>
          <a:fillRect/>
        </a:stretch>
      </xdr:blipFill>
      <xdr:spPr>
        <a:xfrm>
          <a:off x="657227" y="1242999"/>
          <a:ext cx="1857374" cy="785219"/>
        </a:xfrm>
        <a:prstGeom prst="rect">
          <a:avLst/>
        </a:prstGeom>
      </xdr:spPr>
    </xdr:pic>
    <xdr:clientData/>
  </xdr:twoCellAnchor>
  <xdr:twoCellAnchor>
    <xdr:from>
      <xdr:col>9</xdr:col>
      <xdr:colOff>603250</xdr:colOff>
      <xdr:row>1</xdr:row>
      <xdr:rowOff>86936</xdr:rowOff>
    </xdr:from>
    <xdr:to>
      <xdr:col>10</xdr:col>
      <xdr:colOff>88900</xdr:colOff>
      <xdr:row>3</xdr:row>
      <xdr:rowOff>247650</xdr:rowOff>
    </xdr:to>
    <xdr:pic>
      <xdr:nvPicPr>
        <xdr:cNvPr id="12" name="Imagem 3" descr="image00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70500" y="182186"/>
          <a:ext cx="1733550" cy="5417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0.01354</cdr:x>
      <cdr:y>0.91862</cdr:y>
    </cdr:from>
    <cdr:to>
      <cdr:x>0.22954</cdr:x>
      <cdr:y>0.97496</cdr:y>
    </cdr:to>
    <cdr:sp macro="" textlink="">
      <cdr:nvSpPr>
        <cdr:cNvPr id="2079755" name="Text Box 11"/>
        <cdr:cNvSpPr txBox="1">
          <a:spLocks xmlns:a="http://schemas.openxmlformats.org/drawingml/2006/main" noChangeArrowheads="1"/>
        </cdr:cNvSpPr>
      </cdr:nvSpPr>
      <cdr:spPr bwMode="auto">
        <a:xfrm xmlns:a="http://schemas.openxmlformats.org/drawingml/2006/main">
          <a:off x="38995" y="1984219"/>
          <a:ext cx="622093" cy="121700"/>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fonte: </a:t>
          </a:r>
          <a:r>
            <a:rPr lang="pt-PT" sz="600" b="0" i="0" u="none" strike="noStrike" baseline="0">
              <a:solidFill>
                <a:schemeClr val="tx2"/>
              </a:solidFill>
              <a:latin typeface="Arial"/>
              <a:cs typeface="Arial"/>
            </a:rPr>
            <a:t>II/MTSSS</a:t>
          </a:r>
          <a:r>
            <a:rPr lang="pt-PT" sz="700" b="0" i="0" u="none" strike="noStrike" baseline="0">
              <a:solidFill>
                <a:schemeClr val="tx2"/>
              </a:solidFill>
              <a:latin typeface="Arial"/>
              <a:cs typeface="Arial"/>
            </a:rPr>
            <a:t>.</a:t>
          </a:r>
        </a:p>
      </cdr:txBody>
    </cdr:sp>
  </cdr:relSizeAnchor>
</c:userShapes>
</file>

<file path=xl/drawings/drawing11.xml><?xml version="1.0" encoding="utf-8"?>
<c:userShapes xmlns:c="http://schemas.openxmlformats.org/drawingml/2006/chart">
  <cdr:relSizeAnchor xmlns:cdr="http://schemas.openxmlformats.org/drawingml/2006/chartDrawing">
    <cdr:from>
      <cdr:x>0.00992</cdr:x>
      <cdr:y>0.9084</cdr:y>
    </cdr:from>
    <cdr:to>
      <cdr:x>0.95911</cdr:x>
      <cdr:y>0.99219</cdr:y>
    </cdr:to>
    <cdr:sp macro="" textlink="">
      <cdr:nvSpPr>
        <cdr:cNvPr id="2" name="CaixaDeTexto 1"/>
        <cdr:cNvSpPr txBox="1"/>
      </cdr:nvSpPr>
      <cdr:spPr>
        <a:xfrm xmlns:a="http://schemas.openxmlformats.org/drawingml/2006/main">
          <a:off x="28574" y="1962149"/>
          <a:ext cx="2733675" cy="180975"/>
        </a:xfrm>
        <a:prstGeom xmlns:a="http://schemas.openxmlformats.org/drawingml/2006/main" prst="rect">
          <a:avLst/>
        </a:prstGeom>
      </cdr:spPr>
      <cdr:txBody>
        <a:bodyPr xmlns:a="http://schemas.openxmlformats.org/drawingml/2006/main" vertOverflow="clip" wrap="none" rtlCol="0" anchor="t"/>
        <a:lstStyle xmlns:a="http://schemas.openxmlformats.org/drawingml/2006/main"/>
        <a:p xmlns:a="http://schemas.openxmlformats.org/drawingml/2006/main">
          <a:pPr marL="0" marR="0" indent="0" algn="l" defTabSz="914400" rtl="0" eaLnBrk="1" fontAlgn="auto" latinLnBrk="0" hangingPunct="1">
            <a:lnSpc>
              <a:spcPct val="100000"/>
            </a:lnSpc>
            <a:spcBef>
              <a:spcPts val="0"/>
            </a:spcBef>
            <a:spcAft>
              <a:spcPts val="0"/>
            </a:spcAft>
            <a:buClrTx/>
            <a:buSzTx/>
            <a:buFontTx/>
            <a:buNone/>
            <a:tabLst/>
            <a:defRPr/>
          </a:pPr>
          <a:r>
            <a:rPr lang="pt-PT" sz="600" b="0" i="0" baseline="0">
              <a:solidFill>
                <a:schemeClr val="tx2"/>
              </a:solidFill>
              <a:effectLst/>
              <a:latin typeface="Arial" panose="020B0604020202020204" pitchFamily="34" charset="0"/>
              <a:ea typeface="+mn-ea"/>
              <a:cs typeface="Arial" panose="020B0604020202020204" pitchFamily="34" charset="0"/>
            </a:rPr>
            <a:t>fonte: GEP/MTSSS, Inquérito aos Salários por Profissões na Construção.</a:t>
          </a:r>
          <a:endParaRPr lang="pt-PT" sz="600">
            <a:solidFill>
              <a:schemeClr val="tx2"/>
            </a:solidFill>
            <a:effectLst/>
            <a:latin typeface="Arial" panose="020B0604020202020204" pitchFamily="34" charset="0"/>
            <a:cs typeface="Arial" panose="020B0604020202020204" pitchFamily="34" charset="0"/>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0.86872</cdr:y>
    </cdr:from>
    <cdr:to>
      <cdr:x>1</cdr:x>
      <cdr:y>1</cdr:y>
    </cdr:to>
    <cdr:sp macro="" textlink="">
      <cdr:nvSpPr>
        <cdr:cNvPr id="4" name="CaixaDeTexto 1"/>
        <cdr:cNvSpPr txBox="1"/>
      </cdr:nvSpPr>
      <cdr:spPr>
        <a:xfrm xmlns:a="http://schemas.openxmlformats.org/drawingml/2006/main">
          <a:off x="0" y="1876435"/>
          <a:ext cx="2880000" cy="28356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algn="l" defTabSz="914400" rtl="0" eaLnBrk="1" fontAlgn="auto" latinLnBrk="0" hangingPunct="1">
            <a:lnSpc>
              <a:spcPct val="100000"/>
            </a:lnSpc>
            <a:spcBef>
              <a:spcPts val="0"/>
            </a:spcBef>
            <a:spcAft>
              <a:spcPts val="0"/>
            </a:spcAft>
            <a:buClrTx/>
            <a:buSzTx/>
            <a:buFontTx/>
            <a:buNone/>
            <a:tabLst/>
            <a:defRPr/>
          </a:pPr>
          <a:r>
            <a:rPr lang="pt-PT" sz="580" b="0" i="0" baseline="0">
              <a:solidFill>
                <a:schemeClr val="tx2"/>
              </a:solidFill>
              <a:latin typeface="Arial" pitchFamily="34" charset="0"/>
              <a:ea typeface="+mn-ea"/>
              <a:cs typeface="Arial" pitchFamily="34" charset="0"/>
            </a:rPr>
            <a:t>fonte: GEP/MTSSS, Quadros de Pessoal.  (1) que trabalharam o horário completo</a:t>
          </a:r>
        </a:p>
        <a:p xmlns:a="http://schemas.openxmlformats.org/drawingml/2006/main">
          <a:pPr marL="0" marR="0" indent="0" algn="l" defTabSz="914400" rtl="0" eaLnBrk="1" fontAlgn="auto" latinLnBrk="0" hangingPunct="1">
            <a:lnSpc>
              <a:spcPct val="100000"/>
            </a:lnSpc>
            <a:spcBef>
              <a:spcPts val="0"/>
            </a:spcBef>
            <a:spcAft>
              <a:spcPts val="0"/>
            </a:spcAft>
            <a:buClrTx/>
            <a:buSzTx/>
            <a:buFontTx/>
            <a:buNone/>
            <a:tabLst/>
            <a:defRPr/>
          </a:pPr>
          <a:r>
            <a:rPr lang="pt-PT" sz="580" b="0" i="0" baseline="0">
              <a:solidFill>
                <a:schemeClr val="tx2"/>
              </a:solidFill>
              <a:latin typeface="Arial" pitchFamily="34" charset="0"/>
              <a:ea typeface="+mn-ea"/>
              <a:cs typeface="Arial" pitchFamily="34" charset="0"/>
            </a:rPr>
            <a:t> tendo auferido remuneração completa no período de referência(outubro).</a:t>
          </a:r>
        </a:p>
        <a:p xmlns:a="http://schemas.openxmlformats.org/drawingml/2006/main">
          <a:pPr algn="l"/>
          <a:endParaRPr lang="pt-PT" sz="580">
            <a:solidFill>
              <a:schemeClr val="tx2"/>
            </a:solidFill>
            <a:latin typeface="Arial" pitchFamily="34" charset="0"/>
            <a:cs typeface="Arial" pitchFamily="34" charset="0"/>
          </a:endParaRPr>
        </a:p>
      </cdr:txBody>
    </cdr:sp>
  </cdr:relSizeAnchor>
  <cdr:relSizeAnchor xmlns:cdr="http://schemas.openxmlformats.org/drawingml/2006/chartDrawing">
    <cdr:from>
      <cdr:x>0.8226</cdr:x>
      <cdr:y>0.0632</cdr:y>
    </cdr:from>
    <cdr:to>
      <cdr:x>1</cdr:x>
      <cdr:y>0.14111</cdr:y>
    </cdr:to>
    <cdr:sp macro="" textlink="">
      <cdr:nvSpPr>
        <cdr:cNvPr id="5" name="CaixaDeTexto 1"/>
        <cdr:cNvSpPr txBox="1"/>
      </cdr:nvSpPr>
      <cdr:spPr>
        <a:xfrm xmlns:a="http://schemas.openxmlformats.org/drawingml/2006/main">
          <a:off x="2369088" y="136514"/>
          <a:ext cx="510912" cy="168286"/>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algn="just" defTabSz="914400" rtl="0" eaLnBrk="1" fontAlgn="auto" latinLnBrk="0" hangingPunct="1">
            <a:lnSpc>
              <a:spcPct val="100000"/>
            </a:lnSpc>
            <a:spcBef>
              <a:spcPts val="0"/>
            </a:spcBef>
            <a:spcAft>
              <a:spcPts val="0"/>
            </a:spcAft>
            <a:buClrTx/>
            <a:buSzTx/>
            <a:buFontTx/>
            <a:buNone/>
            <a:tabLst/>
            <a:defRPr/>
          </a:pPr>
          <a:r>
            <a:rPr lang="pt-PT" sz="580" b="0" i="0" baseline="0">
              <a:solidFill>
                <a:schemeClr val="tx2"/>
              </a:solidFill>
              <a:latin typeface="Arial" pitchFamily="34" charset="0"/>
              <a:ea typeface="+mn-ea"/>
              <a:cs typeface="Arial" pitchFamily="34" charset="0"/>
            </a:rPr>
            <a:t>Continente</a:t>
          </a:r>
          <a:endParaRPr lang="pt-PT" sz="580">
            <a:solidFill>
              <a:schemeClr val="tx2"/>
            </a:solidFill>
            <a:latin typeface="Arial" pitchFamily="34" charset="0"/>
            <a:cs typeface="Arial" pitchFamily="34" charset="0"/>
          </a:endParaRPr>
        </a:p>
      </cdr:txBody>
    </cdr:sp>
  </cdr:relSizeAnchor>
</c:userShapes>
</file>

<file path=xl/drawings/drawing13.xml><?xml version="1.0" encoding="utf-8"?>
<xdr:wsDr xmlns:xdr="http://schemas.openxmlformats.org/drawingml/2006/spreadsheetDrawing" xmlns:a="http://schemas.openxmlformats.org/drawingml/2006/main">
  <xdr:twoCellAnchor>
    <xdr:from>
      <xdr:col>12</xdr:col>
      <xdr:colOff>419100</xdr:colOff>
      <xdr:row>0</xdr:row>
      <xdr:rowOff>0</xdr:rowOff>
    </xdr:from>
    <xdr:to>
      <xdr:col>14</xdr:col>
      <xdr:colOff>21498</xdr:colOff>
      <xdr:row>1</xdr:row>
      <xdr:rowOff>8550</xdr:rowOff>
    </xdr:to>
    <xdr:grpSp>
      <xdr:nvGrpSpPr>
        <xdr:cNvPr id="2" name="Grupo 1"/>
        <xdr:cNvGrpSpPr/>
      </xdr:nvGrpSpPr>
      <xdr:grpSpPr>
        <a:xfrm>
          <a:off x="6105525" y="0"/>
          <a:ext cx="58347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12</xdr:col>
      <xdr:colOff>419100</xdr:colOff>
      <xdr:row>0</xdr:row>
      <xdr:rowOff>0</xdr:rowOff>
    </xdr:from>
    <xdr:to>
      <xdr:col>14</xdr:col>
      <xdr:colOff>21498</xdr:colOff>
      <xdr:row>1</xdr:row>
      <xdr:rowOff>8550</xdr:rowOff>
    </xdr:to>
    <xdr:grpSp>
      <xdr:nvGrpSpPr>
        <xdr:cNvPr id="2" name="Grupo 1"/>
        <xdr:cNvGrpSpPr/>
      </xdr:nvGrpSpPr>
      <xdr:grpSpPr>
        <a:xfrm>
          <a:off x="6229350" y="0"/>
          <a:ext cx="58347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364398</xdr:colOff>
      <xdr:row>1</xdr:row>
      <xdr:rowOff>8550</xdr:rowOff>
    </xdr:to>
    <xdr:grpSp>
      <xdr:nvGrpSpPr>
        <xdr:cNvPr id="2" name="Grupo 1"/>
        <xdr:cNvGrpSpPr/>
      </xdr:nvGrpSpPr>
      <xdr:grpSpPr>
        <a:xfrm>
          <a:off x="66675" y="0"/>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364398</xdr:colOff>
      <xdr:row>1</xdr:row>
      <xdr:rowOff>8550</xdr:rowOff>
    </xdr:to>
    <xdr:grpSp>
      <xdr:nvGrpSpPr>
        <xdr:cNvPr id="2" name="Grupo 1"/>
        <xdr:cNvGrpSpPr/>
      </xdr:nvGrpSpPr>
      <xdr:grpSpPr>
        <a:xfrm>
          <a:off x="66675" y="0"/>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12</xdr:col>
      <xdr:colOff>238125</xdr:colOff>
      <xdr:row>0</xdr:row>
      <xdr:rowOff>0</xdr:rowOff>
    </xdr:from>
    <xdr:to>
      <xdr:col>14</xdr:col>
      <xdr:colOff>11973</xdr:colOff>
      <xdr:row>1</xdr:row>
      <xdr:rowOff>8550</xdr:rowOff>
    </xdr:to>
    <xdr:grpSp>
      <xdr:nvGrpSpPr>
        <xdr:cNvPr id="2" name="Grupo 1"/>
        <xdr:cNvGrpSpPr/>
      </xdr:nvGrpSpPr>
      <xdr:grpSpPr>
        <a:xfrm>
          <a:off x="6057900"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238125</xdr:colOff>
      <xdr:row>0</xdr:row>
      <xdr:rowOff>0</xdr:rowOff>
    </xdr:from>
    <xdr:to>
      <xdr:col>14</xdr:col>
      <xdr:colOff>11973</xdr:colOff>
      <xdr:row>1</xdr:row>
      <xdr:rowOff>8550</xdr:rowOff>
    </xdr:to>
    <xdr:grpSp>
      <xdr:nvGrpSpPr>
        <xdr:cNvPr id="6" name="Grupo 5"/>
        <xdr:cNvGrpSpPr/>
      </xdr:nvGrpSpPr>
      <xdr:grpSpPr>
        <a:xfrm>
          <a:off x="6057900" y="0"/>
          <a:ext cx="612048"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12</xdr:col>
      <xdr:colOff>238125</xdr:colOff>
      <xdr:row>0</xdr:row>
      <xdr:rowOff>0</xdr:rowOff>
    </xdr:from>
    <xdr:to>
      <xdr:col>14</xdr:col>
      <xdr:colOff>11973</xdr:colOff>
      <xdr:row>1</xdr:row>
      <xdr:rowOff>8550</xdr:rowOff>
    </xdr:to>
    <xdr:grpSp>
      <xdr:nvGrpSpPr>
        <xdr:cNvPr id="2" name="Grupo 1"/>
        <xdr:cNvGrpSpPr/>
      </xdr:nvGrpSpPr>
      <xdr:grpSpPr>
        <a:xfrm>
          <a:off x="6210300"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238125</xdr:colOff>
      <xdr:row>0</xdr:row>
      <xdr:rowOff>0</xdr:rowOff>
    </xdr:from>
    <xdr:to>
      <xdr:col>14</xdr:col>
      <xdr:colOff>11973</xdr:colOff>
      <xdr:row>1</xdr:row>
      <xdr:rowOff>8550</xdr:rowOff>
    </xdr:to>
    <xdr:grpSp>
      <xdr:nvGrpSpPr>
        <xdr:cNvPr id="6" name="Grupo 5"/>
        <xdr:cNvGrpSpPr/>
      </xdr:nvGrpSpPr>
      <xdr:grpSpPr>
        <a:xfrm>
          <a:off x="6210300" y="0"/>
          <a:ext cx="612048"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0</xdr:row>
      <xdr:rowOff>4737</xdr:rowOff>
    </xdr:from>
    <xdr:to>
      <xdr:col>3</xdr:col>
      <xdr:colOff>364398</xdr:colOff>
      <xdr:row>1</xdr:row>
      <xdr:rowOff>13287</xdr:rowOff>
    </xdr:to>
    <xdr:grpSp>
      <xdr:nvGrpSpPr>
        <xdr:cNvPr id="2" name="Grupo 1"/>
        <xdr:cNvGrpSpPr/>
      </xdr:nvGrpSpPr>
      <xdr:grpSpPr>
        <a:xfrm>
          <a:off x="66675" y="4737"/>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3</xdr:col>
      <xdr:colOff>38100</xdr:colOff>
      <xdr:row>19</xdr:row>
      <xdr:rowOff>9524</xdr:rowOff>
    </xdr:from>
    <xdr:to>
      <xdr:col>7</xdr:col>
      <xdr:colOff>328425</xdr:colOff>
      <xdr:row>31</xdr:row>
      <xdr:rowOff>112124</xdr:rowOff>
    </xdr:to>
    <xdr:graphicFrame macro="">
      <xdr:nvGraphicFramePr>
        <xdr:cNvPr id="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133349</xdr:colOff>
      <xdr:row>19</xdr:row>
      <xdr:rowOff>19050</xdr:rowOff>
    </xdr:from>
    <xdr:to>
      <xdr:col>16</xdr:col>
      <xdr:colOff>261749</xdr:colOff>
      <xdr:row>31</xdr:row>
      <xdr:rowOff>121650</xdr:rowOff>
    </xdr:to>
    <xdr:graphicFrame macro="">
      <xdr:nvGraphicFramePr>
        <xdr:cNvPr id="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19050</xdr:colOff>
      <xdr:row>44</xdr:row>
      <xdr:rowOff>9524</xdr:rowOff>
    </xdr:from>
    <xdr:to>
      <xdr:col>7</xdr:col>
      <xdr:colOff>309375</xdr:colOff>
      <xdr:row>56</xdr:row>
      <xdr:rowOff>112124</xdr:rowOff>
    </xdr:to>
    <xdr:graphicFrame macro="">
      <xdr:nvGraphicFramePr>
        <xdr:cNvPr id="1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128586</xdr:colOff>
      <xdr:row>44</xdr:row>
      <xdr:rowOff>14287</xdr:rowOff>
    </xdr:from>
    <xdr:to>
      <xdr:col>16</xdr:col>
      <xdr:colOff>256986</xdr:colOff>
      <xdr:row>56</xdr:row>
      <xdr:rowOff>116887</xdr:rowOff>
    </xdr:to>
    <xdr:graphicFrame macro="">
      <xdr:nvGraphicFramePr>
        <xdr:cNvPr id="11"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781050</xdr:colOff>
      <xdr:row>0</xdr:row>
      <xdr:rowOff>0</xdr:rowOff>
    </xdr:from>
    <xdr:to>
      <xdr:col>8</xdr:col>
      <xdr:colOff>11973</xdr:colOff>
      <xdr:row>1</xdr:row>
      <xdr:rowOff>8550</xdr:rowOff>
    </xdr:to>
    <xdr:grpSp>
      <xdr:nvGrpSpPr>
        <xdr:cNvPr id="2" name="Grupo 1"/>
        <xdr:cNvGrpSpPr/>
      </xdr:nvGrpSpPr>
      <xdr:grpSpPr>
        <a:xfrm>
          <a:off x="2371725" y="0"/>
          <a:ext cx="621573"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0.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21.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22.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23.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24.xml><?xml version="1.0" encoding="utf-8"?>
<xdr:wsDr xmlns:xdr="http://schemas.openxmlformats.org/drawingml/2006/spreadsheetDrawing" xmlns:a="http://schemas.openxmlformats.org/drawingml/2006/main">
  <xdr:twoCellAnchor editAs="oneCell">
    <xdr:from>
      <xdr:col>3</xdr:col>
      <xdr:colOff>1181100</xdr:colOff>
      <xdr:row>17</xdr:row>
      <xdr:rowOff>9525</xdr:rowOff>
    </xdr:from>
    <xdr:to>
      <xdr:col>3</xdr:col>
      <xdr:colOff>1438275</xdr:colOff>
      <xdr:row>17</xdr:row>
      <xdr:rowOff>28575</xdr:rowOff>
    </xdr:to>
    <xdr:sp macro="" textlink="">
      <xdr:nvSpPr>
        <xdr:cNvPr id="2"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5"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6"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7"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8"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9"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xdr:from>
      <xdr:col>15</xdr:col>
      <xdr:colOff>238125</xdr:colOff>
      <xdr:row>0</xdr:row>
      <xdr:rowOff>0</xdr:rowOff>
    </xdr:from>
    <xdr:to>
      <xdr:col>18</xdr:col>
      <xdr:colOff>11973</xdr:colOff>
      <xdr:row>1</xdr:row>
      <xdr:rowOff>8550</xdr:rowOff>
    </xdr:to>
    <xdr:grpSp>
      <xdr:nvGrpSpPr>
        <xdr:cNvPr id="10" name="Grupo 9"/>
        <xdr:cNvGrpSpPr/>
      </xdr:nvGrpSpPr>
      <xdr:grpSpPr>
        <a:xfrm>
          <a:off x="6238875" y="0"/>
          <a:ext cx="612048" cy="180000"/>
          <a:chOff x="4797152" y="7020272"/>
          <a:chExt cx="612048" cy="180000"/>
        </a:xfrm>
      </xdr:grpSpPr>
      <xdr:sp macro="" textlink="">
        <xdr:nvSpPr>
          <xdr:cNvPr id="11" name="Rectângulo 10"/>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2" name="Rectângulo 11"/>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4"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5"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6"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7"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8"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9"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0"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1"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wsDr>
</file>

<file path=xl/drawings/drawing2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392973</xdr:colOff>
      <xdr:row>1</xdr:row>
      <xdr:rowOff>8550</xdr:rowOff>
    </xdr:to>
    <xdr:grpSp>
      <xdr:nvGrpSpPr>
        <xdr:cNvPr id="2" name="Grupo 1"/>
        <xdr:cNvGrpSpPr/>
      </xdr:nvGrpSpPr>
      <xdr:grpSpPr>
        <a:xfrm>
          <a:off x="66675" y="0"/>
          <a:ext cx="63109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15</xdr:col>
      <xdr:colOff>19050</xdr:colOff>
      <xdr:row>0</xdr:row>
      <xdr:rowOff>9526</xdr:rowOff>
    </xdr:from>
    <xdr:to>
      <xdr:col>17</xdr:col>
      <xdr:colOff>11973</xdr:colOff>
      <xdr:row>0</xdr:row>
      <xdr:rowOff>152400</xdr:rowOff>
    </xdr:to>
    <xdr:grpSp>
      <xdr:nvGrpSpPr>
        <xdr:cNvPr id="2" name="Grupo 1"/>
        <xdr:cNvGrpSpPr/>
      </xdr:nvGrpSpPr>
      <xdr:grpSpPr>
        <a:xfrm>
          <a:off x="6858000" y="9526"/>
          <a:ext cx="373923" cy="142874"/>
          <a:chOff x="4808367" y="7020272"/>
          <a:chExt cx="600833" cy="180000"/>
        </a:xfrm>
      </xdr:grpSpPr>
      <xdr:sp macro="" textlink="">
        <xdr:nvSpPr>
          <xdr:cNvPr id="3" name="Rectângulo 2"/>
          <xdr:cNvSpPr/>
        </xdr:nvSpPr>
        <xdr:spPr>
          <a:xfrm>
            <a:off x="5016250"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305558</xdr:colOff>
      <xdr:row>1</xdr:row>
      <xdr:rowOff>8550</xdr:rowOff>
    </xdr:to>
    <xdr:grpSp>
      <xdr:nvGrpSpPr>
        <xdr:cNvPr id="2" name="Grupo 1"/>
        <xdr:cNvGrpSpPr/>
      </xdr:nvGrpSpPr>
      <xdr:grpSpPr>
        <a:xfrm>
          <a:off x="47625" y="0"/>
          <a:ext cx="4865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0</xdr:colOff>
      <xdr:row>0</xdr:row>
      <xdr:rowOff>0</xdr:rowOff>
    </xdr:from>
    <xdr:to>
      <xdr:col>3</xdr:col>
      <xdr:colOff>305558</xdr:colOff>
      <xdr:row>1</xdr:row>
      <xdr:rowOff>8550</xdr:rowOff>
    </xdr:to>
    <xdr:grpSp>
      <xdr:nvGrpSpPr>
        <xdr:cNvPr id="6" name="Grupo 5"/>
        <xdr:cNvGrpSpPr/>
      </xdr:nvGrpSpPr>
      <xdr:grpSpPr>
        <a:xfrm>
          <a:off x="47625" y="0"/>
          <a:ext cx="486533" cy="180000"/>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18</xdr:col>
      <xdr:colOff>19050</xdr:colOff>
      <xdr:row>0</xdr:row>
      <xdr:rowOff>0</xdr:rowOff>
    </xdr:from>
    <xdr:to>
      <xdr:col>19</xdr:col>
      <xdr:colOff>121408</xdr:colOff>
      <xdr:row>0</xdr:row>
      <xdr:rowOff>180000</xdr:rowOff>
    </xdr:to>
    <xdr:grpSp>
      <xdr:nvGrpSpPr>
        <xdr:cNvPr id="2" name="Grupo 1"/>
        <xdr:cNvGrpSpPr/>
      </xdr:nvGrpSpPr>
      <xdr:grpSpPr>
        <a:xfrm>
          <a:off x="8248650" y="0"/>
          <a:ext cx="6262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9.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276983</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240573</xdr:colOff>
      <xdr:row>1</xdr:row>
      <xdr:rowOff>8550</xdr:rowOff>
    </xdr:to>
    <xdr:grpSp>
      <xdr:nvGrpSpPr>
        <xdr:cNvPr id="2" name="Grupo 1"/>
        <xdr:cNvGrpSpPr/>
      </xdr:nvGrpSpPr>
      <xdr:grpSpPr>
        <a:xfrm>
          <a:off x="6667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0.xml><?xml version="1.0" encoding="utf-8"?>
<xdr:wsDr xmlns:xdr="http://schemas.openxmlformats.org/drawingml/2006/spreadsheetDrawing" xmlns:a="http://schemas.openxmlformats.org/drawingml/2006/main">
  <xdr:twoCellAnchor>
    <xdr:from>
      <xdr:col>10</xdr:col>
      <xdr:colOff>28575</xdr:colOff>
      <xdr:row>57</xdr:row>
      <xdr:rowOff>0</xdr:rowOff>
    </xdr:from>
    <xdr:to>
      <xdr:col>16</xdr:col>
      <xdr:colOff>0</xdr:colOff>
      <xdr:row>57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28575</xdr:colOff>
      <xdr:row>57</xdr:row>
      <xdr:rowOff>0</xdr:rowOff>
    </xdr:from>
    <xdr:to>
      <xdr:col>16</xdr:col>
      <xdr:colOff>0</xdr:colOff>
      <xdr:row>57</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9525</xdr:colOff>
      <xdr:row>66</xdr:row>
      <xdr:rowOff>52386</xdr:rowOff>
    </xdr:from>
    <xdr:to>
      <xdr:col>16</xdr:col>
      <xdr:colOff>47625</xdr:colOff>
      <xdr:row>78</xdr:row>
      <xdr:rowOff>3175</xdr:rowOff>
    </xdr:to>
    <xdr:graphicFrame macro="">
      <xdr:nvGraphicFramePr>
        <xdr:cNvPr id="6" name="Chart 6"/>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205740</xdr:colOff>
      <xdr:row>0</xdr:row>
      <xdr:rowOff>0</xdr:rowOff>
    </xdr:from>
    <xdr:to>
      <xdr:col>18</xdr:col>
      <xdr:colOff>6646</xdr:colOff>
      <xdr:row>1</xdr:row>
      <xdr:rowOff>6472</xdr:rowOff>
    </xdr:to>
    <xdr:grpSp>
      <xdr:nvGrpSpPr>
        <xdr:cNvPr id="19" name="Grupo 18"/>
        <xdr:cNvGrpSpPr/>
      </xdr:nvGrpSpPr>
      <xdr:grpSpPr>
        <a:xfrm>
          <a:off x="6139815" y="0"/>
          <a:ext cx="648631" cy="177922"/>
          <a:chOff x="4808367" y="7020272"/>
          <a:chExt cx="600833" cy="180000"/>
        </a:xfrm>
      </xdr:grpSpPr>
      <xdr:sp macro="" textlink="">
        <xdr:nvSpPr>
          <xdr:cNvPr id="20" name="Rectângulo 19"/>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Rectângulo 21"/>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1.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261743</xdr:colOff>
      <xdr:row>1</xdr:row>
      <xdr:rowOff>4740</xdr:rowOff>
    </xdr:to>
    <xdr:grpSp>
      <xdr:nvGrpSpPr>
        <xdr:cNvPr id="2" name="Grupo 1"/>
        <xdr:cNvGrpSpPr/>
      </xdr:nvGrpSpPr>
      <xdr:grpSpPr>
        <a:xfrm>
          <a:off x="66675" y="0"/>
          <a:ext cx="595118" cy="17619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2.xml><?xml version="1.0" encoding="utf-8"?>
<xdr:wsDr xmlns:xdr="http://schemas.openxmlformats.org/drawingml/2006/spreadsheetDrawing" xmlns:a="http://schemas.openxmlformats.org/drawingml/2006/main">
  <xdr:twoCellAnchor>
    <xdr:from>
      <xdr:col>11</xdr:col>
      <xdr:colOff>1476375</xdr:colOff>
      <xdr:row>0</xdr:row>
      <xdr:rowOff>0</xdr:rowOff>
    </xdr:from>
    <xdr:to>
      <xdr:col>13</xdr:col>
      <xdr:colOff>10283</xdr:colOff>
      <xdr:row>1</xdr:row>
      <xdr:rowOff>8550</xdr:rowOff>
    </xdr:to>
    <xdr:grpSp>
      <xdr:nvGrpSpPr>
        <xdr:cNvPr id="2" name="Grupo 1"/>
        <xdr:cNvGrpSpPr/>
      </xdr:nvGrpSpPr>
      <xdr:grpSpPr>
        <a:xfrm>
          <a:off x="6134100"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11</xdr:col>
      <xdr:colOff>19049</xdr:colOff>
      <xdr:row>42</xdr:row>
      <xdr:rowOff>85724</xdr:rowOff>
    </xdr:from>
    <xdr:to>
      <xdr:col>12</xdr:col>
      <xdr:colOff>143995</xdr:colOff>
      <xdr:row>48</xdr:row>
      <xdr:rowOff>65555</xdr:rowOff>
    </xdr:to>
    <xdr:graphicFrame macro="">
      <xdr:nvGraphicFramePr>
        <xdr:cNvPr id="7" name="Chart 2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48</xdr:row>
      <xdr:rowOff>123265</xdr:rowOff>
    </xdr:from>
    <xdr:to>
      <xdr:col>12</xdr:col>
      <xdr:colOff>123265</xdr:colOff>
      <xdr:row>65</xdr:row>
      <xdr:rowOff>133656</xdr:rowOff>
    </xdr:to>
    <xdr:graphicFrame macro="">
      <xdr:nvGraphicFramePr>
        <xdr:cNvPr id="8"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47625</xdr:colOff>
      <xdr:row>4</xdr:row>
      <xdr:rowOff>152400</xdr:rowOff>
    </xdr:from>
    <xdr:to>
      <xdr:col>12</xdr:col>
      <xdr:colOff>114300</xdr:colOff>
      <xdr:row>28</xdr:row>
      <xdr:rowOff>114300</xdr:rowOff>
    </xdr:to>
    <xdr:graphicFrame macro="">
      <xdr:nvGraphicFramePr>
        <xdr:cNvPr id="9"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31</xdr:row>
      <xdr:rowOff>47625</xdr:rowOff>
    </xdr:from>
    <xdr:to>
      <xdr:col>13</xdr:col>
      <xdr:colOff>1</xdr:colOff>
      <xdr:row>39</xdr:row>
      <xdr:rowOff>83484</xdr:rowOff>
    </xdr:to>
    <xdr:graphicFrame macro="">
      <xdr:nvGraphicFramePr>
        <xdr:cNvPr id="14" name="Chart 1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4</xdr:col>
          <xdr:colOff>76200</xdr:colOff>
          <xdr:row>30</xdr:row>
          <xdr:rowOff>0</xdr:rowOff>
        </xdr:from>
        <xdr:to>
          <xdr:col>6</xdr:col>
          <xdr:colOff>114300</xdr:colOff>
          <xdr:row>31</xdr:row>
          <xdr:rowOff>0</xdr:rowOff>
        </xdr:to>
        <xdr:sp macro="" textlink="">
          <xdr:nvSpPr>
            <xdr:cNvPr id="1027" name="Drop Down 3" hidden="1">
              <a:extLst>
                <a:ext uri="{63B3BB69-23CF-44E3-9099-C40C66FF867C}">
                  <a14:compatExt spid="_x0000_s10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3.xml><?xml version="1.0" encoding="utf-8"?>
<c:userShapes xmlns:c="http://schemas.openxmlformats.org/drawingml/2006/chart">
  <cdr:relSizeAnchor xmlns:cdr="http://schemas.openxmlformats.org/drawingml/2006/chartDrawing">
    <cdr:from>
      <cdr:x>0.79082</cdr:x>
      <cdr:y>0.20042</cdr:y>
    </cdr:from>
    <cdr:to>
      <cdr:x>0.79082</cdr:x>
      <cdr:y>0.20042</cdr:y>
    </cdr:to>
    <cdr:sp macro="" textlink="">
      <cdr:nvSpPr>
        <cdr:cNvPr id="2087940"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2087941"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0.79082</cdr:x>
      <cdr:y>0.20042</cdr:y>
    </cdr:from>
    <cdr:to>
      <cdr:x>0.79082</cdr:x>
      <cdr:y>0.20042</cdr:y>
    </cdr:to>
    <cdr:sp macro="" textlink="">
      <cdr:nvSpPr>
        <cdr:cNvPr id="2"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3"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34.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0.77623</cdr:x>
      <cdr:y>0.16477</cdr:y>
    </cdr:from>
    <cdr:to>
      <cdr:x>0.77623</cdr:x>
      <cdr:y>0.16477</cdr:y>
    </cdr:to>
    <cdr:sp macro="" textlink="">
      <cdr:nvSpPr>
        <cdr:cNvPr id="2"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35.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36.xml><?xml version="1.0" encoding="utf-8"?>
<c:userShapes xmlns:c="http://schemas.openxmlformats.org/drawingml/2006/chart">
  <cdr:relSizeAnchor xmlns:cdr="http://schemas.openxmlformats.org/drawingml/2006/chartDrawing">
    <cdr:from>
      <cdr:x>0.09159</cdr:x>
      <cdr:y>0.04807</cdr:y>
    </cdr:from>
    <cdr:to>
      <cdr:x>0.09159</cdr:x>
      <cdr:y>0.04807</cdr:y>
    </cdr:to>
    <cdr:sp macro="" textlink="">
      <cdr:nvSpPr>
        <cdr:cNvPr id="1516545" name="Text Box 1"/>
        <cdr:cNvSpPr txBox="1">
          <a:spLocks xmlns:a="http://schemas.openxmlformats.org/drawingml/2006/main" noChangeArrowheads="1"/>
        </cdr:cNvSpPr>
      </cdr:nvSpPr>
      <cdr:spPr bwMode="auto">
        <a:xfrm xmlns:a="http://schemas.openxmlformats.org/drawingml/2006/main">
          <a:off x="788321" y="9842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0.7937</cdr:x>
      <cdr:y>0.18349</cdr:y>
    </cdr:from>
    <cdr:to>
      <cdr:x>0.7937</cdr:x>
      <cdr:y>0.18349</cdr:y>
    </cdr:to>
    <cdr:sp macro="" textlink="">
      <cdr:nvSpPr>
        <cdr:cNvPr id="1516546" name="Text Box 2"/>
        <cdr:cNvSpPr txBox="1">
          <a:spLocks xmlns:a="http://schemas.openxmlformats.org/drawingml/2006/main" noChangeArrowheads="1"/>
        </cdr:cNvSpPr>
      </cdr:nvSpPr>
      <cdr:spPr bwMode="auto">
        <a:xfrm xmlns:a="http://schemas.openxmlformats.org/drawingml/2006/main">
          <a:off x="680716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0.78678</cdr:x>
      <cdr:y>0.18349</cdr:y>
    </cdr:from>
    <cdr:to>
      <cdr:x>0.78678</cdr:x>
      <cdr:y>0.18349</cdr:y>
    </cdr:to>
    <cdr:sp macro="" textlink="">
      <cdr:nvSpPr>
        <cdr:cNvPr id="1516548" name="Text Box 4"/>
        <cdr:cNvSpPr txBox="1">
          <a:spLocks xmlns:a="http://schemas.openxmlformats.org/drawingml/2006/main" noChangeArrowheads="1"/>
        </cdr:cNvSpPr>
      </cdr:nvSpPr>
      <cdr:spPr bwMode="auto">
        <a:xfrm xmlns:a="http://schemas.openxmlformats.org/drawingml/2006/main">
          <a:off x="674782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0.00868</cdr:x>
      <cdr:y>0.90589</cdr:y>
    </cdr:from>
    <cdr:to>
      <cdr:x>0.1159</cdr:x>
      <cdr:y>0.98953</cdr:y>
    </cdr:to>
    <cdr:sp macro="" textlink="">
      <cdr:nvSpPr>
        <cdr:cNvPr id="8" name="Text Box 10"/>
        <cdr:cNvSpPr txBox="1">
          <a:spLocks xmlns:a="http://schemas.openxmlformats.org/drawingml/2006/main" noChangeArrowheads="1"/>
        </cdr:cNvSpPr>
      </cdr:nvSpPr>
      <cdr:spPr bwMode="auto">
        <a:xfrm xmlns:a="http://schemas.openxmlformats.org/drawingml/2006/main">
          <a:off x="54815" y="1318146"/>
          <a:ext cx="677108" cy="121700"/>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pt-PT" sz="700" b="0" i="0" u="none" strike="noStrike" baseline="0">
              <a:solidFill>
                <a:schemeClr val="accent1"/>
              </a:solidFill>
              <a:latin typeface="Arial"/>
              <a:cs typeface="Arial"/>
            </a:rPr>
            <a:t>fonte: II/MTSSS.</a:t>
          </a:r>
        </a:p>
      </cdr:txBody>
    </cdr:sp>
  </cdr:relSizeAnchor>
  <cdr:relSizeAnchor xmlns:cdr="http://schemas.openxmlformats.org/drawingml/2006/chartDrawing">
    <cdr:from>
      <cdr:x>0.83718</cdr:x>
      <cdr:y>0.42508</cdr:y>
    </cdr:from>
    <cdr:to>
      <cdr:x>0.83718</cdr:x>
      <cdr:y>0.42508</cdr:y>
    </cdr:to>
    <cdr:sp macro="" textlink="">
      <cdr:nvSpPr>
        <cdr:cNvPr id="2098180"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2098181"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0.83718</cdr:x>
      <cdr:y>0.42508</cdr:y>
    </cdr:from>
    <cdr:to>
      <cdr:x>0.83718</cdr:x>
      <cdr:y>0.42508</cdr:y>
    </cdr:to>
    <cdr:sp macro="" textlink="">
      <cdr:nvSpPr>
        <cdr:cNvPr id="2"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3"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0.6445</cdr:x>
      <cdr:y>0.30914</cdr:y>
    </cdr:from>
    <cdr:to>
      <cdr:x>0.73793</cdr:x>
      <cdr:y>0.58914</cdr:y>
    </cdr:to>
    <cdr:sp macro="" textlink="">
      <cdr:nvSpPr>
        <cdr:cNvPr id="10" name="Text Box 5"/>
        <cdr:cNvSpPr txBox="1">
          <a:spLocks xmlns:a="http://schemas.openxmlformats.org/drawingml/2006/main" noChangeArrowheads="1"/>
        </cdr:cNvSpPr>
      </cdr:nvSpPr>
      <cdr:spPr bwMode="auto">
        <a:xfrm xmlns:a="http://schemas.openxmlformats.org/drawingml/2006/main">
          <a:off x="4174454" y="449828"/>
          <a:ext cx="605146" cy="407423"/>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18288" bIns="0" anchor="t" upright="1">
          <a:noAutofit/>
        </a:bodyPr>
        <a:lstStyle xmlns:a="http://schemas.openxmlformats.org/drawingml/2006/main">
          <a:lvl1pPr marL="0" indent="0">
            <a:defRPr sz="1100">
              <a:latin typeface="Franklin Gothic Book"/>
            </a:defRPr>
          </a:lvl1pPr>
          <a:lvl2pPr marL="457200" indent="0">
            <a:defRPr sz="1100">
              <a:latin typeface="Franklin Gothic Book"/>
            </a:defRPr>
          </a:lvl2pPr>
          <a:lvl3pPr marL="914400" indent="0">
            <a:defRPr sz="1100">
              <a:latin typeface="Franklin Gothic Book"/>
            </a:defRPr>
          </a:lvl3pPr>
          <a:lvl4pPr marL="1371600" indent="0">
            <a:defRPr sz="1100">
              <a:latin typeface="Franklin Gothic Book"/>
            </a:defRPr>
          </a:lvl4pPr>
          <a:lvl5pPr marL="1828800" indent="0">
            <a:defRPr sz="1100">
              <a:latin typeface="Franklin Gothic Book"/>
            </a:defRPr>
          </a:lvl5pPr>
          <a:lvl6pPr marL="2286000" indent="0">
            <a:defRPr sz="1100">
              <a:latin typeface="Franklin Gothic Book"/>
            </a:defRPr>
          </a:lvl6pPr>
          <a:lvl7pPr marL="2743200" indent="0">
            <a:defRPr sz="1100">
              <a:latin typeface="Franklin Gothic Book"/>
            </a:defRPr>
          </a:lvl7pPr>
          <a:lvl8pPr marL="3200400" indent="0">
            <a:defRPr sz="1100">
              <a:latin typeface="Franklin Gothic Book"/>
            </a:defRPr>
          </a:lvl8pPr>
          <a:lvl9pPr marL="3657600" indent="0">
            <a:defRPr sz="1100">
              <a:latin typeface="Franklin Gothic Book"/>
            </a:defRPr>
          </a:lvl9pPr>
        </a:lstStyle>
        <a:p xmlns:a="http://schemas.openxmlformats.org/drawingml/2006/main">
          <a:pPr algn="ctr" rtl="0">
            <a:defRPr sz="1000"/>
          </a:pPr>
          <a:r>
            <a:rPr lang="pt-PT" sz="700" b="1" i="0" u="none" strike="noStrike" baseline="0">
              <a:solidFill>
                <a:srgbClr val="525252"/>
              </a:solidFill>
              <a:latin typeface="Arial"/>
              <a:cs typeface="Arial"/>
            </a:rPr>
            <a:t>valor médio total </a:t>
          </a:r>
          <a:br>
            <a:rPr lang="pt-PT" sz="700" b="1" i="0" u="none" strike="noStrike" baseline="0">
              <a:solidFill>
                <a:srgbClr val="525252"/>
              </a:solidFill>
              <a:latin typeface="Arial"/>
              <a:cs typeface="Arial"/>
            </a:rPr>
          </a:br>
          <a:r>
            <a:rPr lang="pt-PT" sz="700" b="0" i="0" u="none" strike="noStrike" baseline="0">
              <a:solidFill>
                <a:srgbClr val="525252"/>
              </a:solidFill>
              <a:latin typeface="Arial"/>
              <a:cs typeface="Arial"/>
            </a:rPr>
            <a:t>(linha) </a:t>
          </a:r>
        </a:p>
      </cdr:txBody>
    </cdr:sp>
  </cdr:relSizeAnchor>
</c:userShapes>
</file>

<file path=xl/drawings/drawing37.xml><?xml version="1.0" encoding="utf-8"?>
<xdr:wsDr xmlns:xdr="http://schemas.openxmlformats.org/drawingml/2006/spreadsheetDrawing" xmlns:a="http://schemas.openxmlformats.org/drawingml/2006/main">
  <xdr:twoCellAnchor>
    <xdr:from>
      <xdr:col>1</xdr:col>
      <xdr:colOff>0</xdr:colOff>
      <xdr:row>0</xdr:row>
      <xdr:rowOff>7922</xdr:rowOff>
    </xdr:from>
    <xdr:to>
      <xdr:col>3</xdr:col>
      <xdr:colOff>346833</xdr:colOff>
      <xdr:row>1</xdr:row>
      <xdr:rowOff>13297</xdr:rowOff>
    </xdr:to>
    <xdr:grpSp>
      <xdr:nvGrpSpPr>
        <xdr:cNvPr id="2" name="Grupo 1"/>
        <xdr:cNvGrpSpPr/>
      </xdr:nvGrpSpPr>
      <xdr:grpSpPr>
        <a:xfrm>
          <a:off x="66675" y="7922"/>
          <a:ext cx="604008" cy="17682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152401</xdr:colOff>
      <xdr:row>24</xdr:row>
      <xdr:rowOff>19050</xdr:rowOff>
    </xdr:from>
    <xdr:to>
      <xdr:col>7</xdr:col>
      <xdr:colOff>247650</xdr:colOff>
      <xdr:row>39</xdr:row>
      <xdr:rowOff>107950</xdr:rowOff>
    </xdr:to>
    <xdr:graphicFrame macro="">
      <xdr:nvGraphicFramePr>
        <xdr:cNvPr id="6"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295276</xdr:colOff>
      <xdr:row>24</xdr:row>
      <xdr:rowOff>12700</xdr:rowOff>
    </xdr:from>
    <xdr:to>
      <xdr:col>12</xdr:col>
      <xdr:colOff>495301</xdr:colOff>
      <xdr:row>39</xdr:row>
      <xdr:rowOff>127000</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8.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39.xml><?xml version="1.0" encoding="utf-8"?>
<xdr:wsDr xmlns:xdr="http://schemas.openxmlformats.org/drawingml/2006/spreadsheetDrawing" xmlns:a="http://schemas.openxmlformats.org/drawingml/2006/main">
  <xdr:twoCellAnchor>
    <xdr:from>
      <xdr:col>12</xdr:col>
      <xdr:colOff>95250</xdr:colOff>
      <xdr:row>0</xdr:row>
      <xdr:rowOff>0</xdr:rowOff>
    </xdr:from>
    <xdr:to>
      <xdr:col>14</xdr:col>
      <xdr:colOff>10283</xdr:colOff>
      <xdr:row>1</xdr:row>
      <xdr:rowOff>8550</xdr:rowOff>
    </xdr:to>
    <xdr:grpSp>
      <xdr:nvGrpSpPr>
        <xdr:cNvPr id="14" name="Grupo 13"/>
        <xdr:cNvGrpSpPr/>
      </xdr:nvGrpSpPr>
      <xdr:grpSpPr>
        <a:xfrm>
          <a:off x="6086475" y="0"/>
          <a:ext cx="600833" cy="180000"/>
          <a:chOff x="4808367" y="7020272"/>
          <a:chExt cx="600833" cy="180000"/>
        </a:xfrm>
      </xdr:grpSpPr>
      <xdr:sp macro="" textlink="">
        <xdr:nvSpPr>
          <xdr:cNvPr id="15" name="Rectângulo 14"/>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6" name="Rectângulo 15"/>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7" name="Rectângulo 16"/>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152400</xdr:colOff>
      <xdr:row>0</xdr:row>
      <xdr:rowOff>0</xdr:rowOff>
    </xdr:from>
    <xdr:to>
      <xdr:col>16</xdr:col>
      <xdr:colOff>11973</xdr:colOff>
      <xdr:row>1</xdr:row>
      <xdr:rowOff>8550</xdr:rowOff>
    </xdr:to>
    <xdr:grpSp>
      <xdr:nvGrpSpPr>
        <xdr:cNvPr id="2" name="Grupo 1"/>
        <xdr:cNvGrpSpPr/>
      </xdr:nvGrpSpPr>
      <xdr:grpSpPr>
        <a:xfrm>
          <a:off x="6048375" y="0"/>
          <a:ext cx="612048" cy="180000"/>
          <a:chOff x="4797152" y="7020272"/>
          <a:chExt cx="612048" cy="180000"/>
        </a:xfrm>
      </xdr:grpSpPr>
      <xdr:sp macro="" textlink="">
        <xdr:nvSpPr>
          <xdr:cNvPr id="3" name="Rectângulo 9"/>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10"/>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13"/>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absolute">
    <xdr:from>
      <xdr:col>2</xdr:col>
      <xdr:colOff>104027</xdr:colOff>
      <xdr:row>42</xdr:row>
      <xdr:rowOff>62379</xdr:rowOff>
    </xdr:from>
    <xdr:to>
      <xdr:col>7</xdr:col>
      <xdr:colOff>507527</xdr:colOff>
      <xdr:row>54</xdr:row>
      <xdr:rowOff>164979</xdr:rowOff>
    </xdr:to>
    <xdr:graphicFrame macro="">
      <xdr:nvGraphicFramePr>
        <xdr:cNvPr id="8" name="Chart 6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66675</xdr:colOff>
      <xdr:row>41</xdr:row>
      <xdr:rowOff>76200</xdr:rowOff>
    </xdr:from>
    <xdr:to>
      <xdr:col>14</xdr:col>
      <xdr:colOff>470175</xdr:colOff>
      <xdr:row>54</xdr:row>
      <xdr:rowOff>7350</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28575</xdr:colOff>
      <xdr:row>14</xdr:row>
      <xdr:rowOff>88899</xdr:rowOff>
    </xdr:from>
    <xdr:to>
      <xdr:col>7</xdr:col>
      <xdr:colOff>432075</xdr:colOff>
      <xdr:row>27</xdr:row>
      <xdr:rowOff>20049</xdr:rowOff>
    </xdr:to>
    <xdr:graphicFrame macro="">
      <xdr:nvGraphicFramePr>
        <xdr:cNvPr id="10" name="Chart 10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104775</xdr:colOff>
      <xdr:row>14</xdr:row>
      <xdr:rowOff>57150</xdr:rowOff>
    </xdr:from>
    <xdr:to>
      <xdr:col>14</xdr:col>
      <xdr:colOff>508275</xdr:colOff>
      <xdr:row>26</xdr:row>
      <xdr:rowOff>159750</xdr:rowOff>
    </xdr:to>
    <xdr:graphicFrame macro="">
      <xdr:nvGraphicFramePr>
        <xdr:cNvPr id="11" name="Chart 1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1</xdr:col>
      <xdr:colOff>0</xdr:colOff>
      <xdr:row>0</xdr:row>
      <xdr:rowOff>7922</xdr:rowOff>
    </xdr:from>
    <xdr:to>
      <xdr:col>3</xdr:col>
      <xdr:colOff>346833</xdr:colOff>
      <xdr:row>1</xdr:row>
      <xdr:rowOff>13297</xdr:rowOff>
    </xdr:to>
    <xdr:grpSp>
      <xdr:nvGrpSpPr>
        <xdr:cNvPr id="2" name="Grupo 1"/>
        <xdr:cNvGrpSpPr/>
      </xdr:nvGrpSpPr>
      <xdr:grpSpPr>
        <a:xfrm>
          <a:off x="66675" y="7922"/>
          <a:ext cx="604008" cy="17682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3</xdr:col>
      <xdr:colOff>31750</xdr:colOff>
      <xdr:row>17</xdr:row>
      <xdr:rowOff>20438</xdr:rowOff>
    </xdr:from>
    <xdr:to>
      <xdr:col>9</xdr:col>
      <xdr:colOff>38100</xdr:colOff>
      <xdr:row>32</xdr:row>
      <xdr:rowOff>29788</xdr:rowOff>
    </xdr:to>
    <xdr:grpSp>
      <xdr:nvGrpSpPr>
        <xdr:cNvPr id="6" name="Grupo 5"/>
        <xdr:cNvGrpSpPr/>
      </xdr:nvGrpSpPr>
      <xdr:grpSpPr>
        <a:xfrm>
          <a:off x="355600" y="2449313"/>
          <a:ext cx="3587750" cy="1952450"/>
          <a:chOff x="-3965168" y="5509661"/>
          <a:chExt cx="7046840" cy="2960147"/>
        </a:xfrm>
      </xdr:grpSpPr>
      <xdr:graphicFrame macro="">
        <xdr:nvGraphicFramePr>
          <xdr:cNvPr id="7" name="Gráfico 6"/>
          <xdr:cNvGraphicFramePr/>
        </xdr:nvGraphicFramePr>
        <xdr:xfrm>
          <a:off x="-3965168" y="5516575"/>
          <a:ext cx="6575938" cy="2953233"/>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8" name="CaixaDeTexto 7"/>
          <xdr:cNvSpPr txBox="1"/>
        </xdr:nvSpPr>
        <xdr:spPr>
          <a:xfrm>
            <a:off x="-3356998" y="5509661"/>
            <a:ext cx="6438670" cy="2433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PT" sz="700" b="1">
                <a:solidFill>
                  <a:schemeClr val="accent1">
                    <a:lumMod val="50000"/>
                  </a:schemeClr>
                </a:solidFill>
                <a:latin typeface="Arial" panose="020B0604020202020204" pitchFamily="34" charset="0"/>
                <a:cs typeface="Arial" panose="020B0604020202020204" pitchFamily="34" charset="0"/>
              </a:rPr>
              <a:t>Pessoas</a:t>
            </a:r>
            <a:r>
              <a:rPr lang="pt-PT" sz="700" b="1" baseline="0">
                <a:solidFill>
                  <a:schemeClr val="accent1">
                    <a:lumMod val="50000"/>
                  </a:schemeClr>
                </a:solidFill>
                <a:latin typeface="Arial" panose="020B0604020202020204" pitchFamily="34" charset="0"/>
                <a:cs typeface="Arial" panose="020B0604020202020204" pitchFamily="34" charset="0"/>
              </a:rPr>
              <a:t> Singulares por distrito ou região autónoma da residência</a:t>
            </a:r>
            <a:endParaRPr lang="pt-PT" sz="700" b="1">
              <a:solidFill>
                <a:schemeClr val="accent1">
                  <a:lumMod val="50000"/>
                </a:schemeClr>
              </a:solidFill>
              <a:latin typeface="Arial" panose="020B0604020202020204" pitchFamily="34" charset="0"/>
              <a:cs typeface="Arial" panose="020B0604020202020204" pitchFamily="34" charset="0"/>
            </a:endParaRPr>
          </a:p>
        </xdr:txBody>
      </xdr:sp>
    </xdr:grpSp>
    <xdr:clientData/>
  </xdr:twoCellAnchor>
  <xdr:twoCellAnchor>
    <xdr:from>
      <xdr:col>8</xdr:col>
      <xdr:colOff>276225</xdr:colOff>
      <xdr:row>17</xdr:row>
      <xdr:rowOff>15875</xdr:rowOff>
    </xdr:from>
    <xdr:to>
      <xdr:col>17</xdr:col>
      <xdr:colOff>23775</xdr:colOff>
      <xdr:row>32</xdr:row>
      <xdr:rowOff>20375</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225425</xdr:colOff>
      <xdr:row>63</xdr:row>
      <xdr:rowOff>9524</xdr:rowOff>
    </xdr:from>
    <xdr:to>
      <xdr:col>16</xdr:col>
      <xdr:colOff>373025</xdr:colOff>
      <xdr:row>78</xdr:row>
      <xdr:rowOff>42599</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69851</xdr:colOff>
      <xdr:row>63</xdr:row>
      <xdr:rowOff>19049</xdr:rowOff>
    </xdr:from>
    <xdr:to>
      <xdr:col>8</xdr:col>
      <xdr:colOff>150776</xdr:colOff>
      <xdr:row>78</xdr:row>
      <xdr:rowOff>52124</xdr:rowOff>
    </xdr:to>
    <xdr:graphicFrame macro="">
      <xdr:nvGraphicFramePr>
        <xdr:cNvPr id="11"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1.xml><?xml version="1.0" encoding="utf-8"?>
<c:userShapes xmlns:c="http://schemas.openxmlformats.org/drawingml/2006/chart">
  <cdr:relSizeAnchor xmlns:cdr="http://schemas.openxmlformats.org/drawingml/2006/chartDrawing">
    <cdr:from>
      <cdr:x>0.00984</cdr:x>
      <cdr:y>0.01411</cdr:y>
    </cdr:from>
    <cdr:to>
      <cdr:x>0.99213</cdr:x>
      <cdr:y>0.15309</cdr:y>
    </cdr:to>
    <cdr:sp macro="" textlink="">
      <cdr:nvSpPr>
        <cdr:cNvPr id="2" name="CaixaDeTexto 16"/>
        <cdr:cNvSpPr txBox="1"/>
      </cdr:nvSpPr>
      <cdr:spPr>
        <a:xfrm xmlns:a="http://schemas.openxmlformats.org/drawingml/2006/main">
          <a:off x="31750" y="27507"/>
          <a:ext cx="3168650" cy="27094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pt-PT" sz="700" b="1">
              <a:solidFill>
                <a:schemeClr val="accent1">
                  <a:lumMod val="50000"/>
                </a:schemeClr>
              </a:solidFill>
              <a:latin typeface="Arial" panose="020B0604020202020204" pitchFamily="34" charset="0"/>
              <a:cs typeface="Arial" panose="020B0604020202020204" pitchFamily="34" charset="0"/>
            </a:rPr>
            <a:t>Trabalho dependente - Remunerações totai</a:t>
          </a:r>
          <a:r>
            <a:rPr lang="pt-PT" sz="700" b="1" baseline="0">
              <a:solidFill>
                <a:schemeClr val="accent1">
                  <a:lumMod val="50000"/>
                </a:schemeClr>
              </a:solidFill>
              <a:latin typeface="Arial" panose="020B0604020202020204" pitchFamily="34" charset="0"/>
              <a:cs typeface="Arial" panose="020B0604020202020204" pitchFamily="34" charset="0"/>
            </a:rPr>
            <a:t>s </a:t>
          </a:r>
          <a:r>
            <a:rPr lang="pt-PT" sz="700" b="1">
              <a:solidFill>
                <a:schemeClr val="accent1">
                  <a:lumMod val="50000"/>
                </a:schemeClr>
              </a:solidFill>
              <a:latin typeface="Arial" panose="020B0604020202020204" pitchFamily="34" charset="0"/>
              <a:cs typeface="Arial" panose="020B0604020202020204" pitchFamily="34" charset="0"/>
            </a:rPr>
            <a:t>e Contribuições declaradas </a:t>
          </a:r>
          <a:r>
            <a:rPr lang="pt-PT" sz="700" b="0">
              <a:solidFill>
                <a:schemeClr val="accent1">
                  <a:lumMod val="50000"/>
                </a:schemeClr>
              </a:solidFill>
              <a:latin typeface="Arial" panose="020B0604020202020204" pitchFamily="34" charset="0"/>
              <a:cs typeface="Arial" panose="020B0604020202020204" pitchFamily="34" charset="0"/>
            </a:rPr>
            <a:t>(milhões</a:t>
          </a:r>
          <a:r>
            <a:rPr lang="pt-PT" sz="700" b="0" baseline="0">
              <a:solidFill>
                <a:schemeClr val="accent1">
                  <a:lumMod val="50000"/>
                </a:schemeClr>
              </a:solidFill>
              <a:latin typeface="Arial" panose="020B0604020202020204" pitchFamily="34" charset="0"/>
              <a:cs typeface="Arial" panose="020B0604020202020204" pitchFamily="34" charset="0"/>
            </a:rPr>
            <a:t> de </a:t>
          </a:r>
          <a:r>
            <a:rPr lang="pt-PT" sz="700" b="0">
              <a:solidFill>
                <a:schemeClr val="accent1">
                  <a:lumMod val="50000"/>
                </a:schemeClr>
              </a:solidFill>
              <a:latin typeface="Arial" panose="020B0604020202020204" pitchFamily="34" charset="0"/>
              <a:cs typeface="Arial" panose="020B0604020202020204" pitchFamily="34" charset="0"/>
            </a:rPr>
            <a:t>euros)</a:t>
          </a:r>
        </a:p>
      </cdr:txBody>
    </cdr:sp>
  </cdr:relSizeAnchor>
</c:userShapes>
</file>

<file path=xl/drawings/drawing42.xml><?xml version="1.0" encoding="utf-8"?>
<c:userShapes xmlns:c="http://schemas.openxmlformats.org/drawingml/2006/chart">
  <cdr:relSizeAnchor xmlns:cdr="http://schemas.openxmlformats.org/drawingml/2006/chartDrawing">
    <cdr:from>
      <cdr:x>0.01365</cdr:x>
      <cdr:y>0</cdr:y>
    </cdr:from>
    <cdr:to>
      <cdr:x>0.99594</cdr:x>
      <cdr:y>0.13898</cdr:y>
    </cdr:to>
    <cdr:sp macro="" textlink="">
      <cdr:nvSpPr>
        <cdr:cNvPr id="2" name="CaixaDeTexto 16"/>
        <cdr:cNvSpPr txBox="1"/>
      </cdr:nvSpPr>
      <cdr:spPr>
        <a:xfrm xmlns:a="http://schemas.openxmlformats.org/drawingml/2006/main">
          <a:off x="45504" y="0"/>
          <a:ext cx="3274709" cy="25328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pt-PT" sz="700" b="1">
              <a:solidFill>
                <a:schemeClr val="accent1">
                  <a:lumMod val="50000"/>
                </a:schemeClr>
              </a:solidFill>
              <a:latin typeface="Arial" panose="020B0604020202020204" pitchFamily="34" charset="0"/>
              <a:cs typeface="Arial" panose="020B0604020202020204" pitchFamily="34" charset="0"/>
            </a:rPr>
            <a:t>Remunerações base e Contribuições declaradas médias </a:t>
          </a:r>
        </a:p>
        <a:p xmlns:a="http://schemas.openxmlformats.org/drawingml/2006/main">
          <a:pPr algn="ctr"/>
          <a:r>
            <a:rPr lang="pt-PT" sz="700" b="0">
              <a:solidFill>
                <a:schemeClr val="accent1">
                  <a:lumMod val="50000"/>
                </a:schemeClr>
              </a:solidFill>
              <a:latin typeface="Arial" panose="020B0604020202020204" pitchFamily="34" charset="0"/>
              <a:cs typeface="Arial" panose="020B0604020202020204" pitchFamily="34" charset="0"/>
            </a:rPr>
            <a:t>(euros)</a:t>
          </a:r>
        </a:p>
      </cdr:txBody>
    </cdr:sp>
  </cdr:relSizeAnchor>
</c:userShapes>
</file>

<file path=xl/drawings/drawing43.xml><?xml version="1.0" encoding="utf-8"?>
<xdr:wsDr xmlns:xdr="http://schemas.openxmlformats.org/drawingml/2006/spreadsheetDrawing" xmlns:a="http://schemas.openxmlformats.org/drawingml/2006/main">
  <xdr:twoCellAnchor>
    <xdr:from>
      <xdr:col>8</xdr:col>
      <xdr:colOff>133350</xdr:colOff>
      <xdr:row>6</xdr:row>
      <xdr:rowOff>47625</xdr:rowOff>
    </xdr:from>
    <xdr:to>
      <xdr:col>8</xdr:col>
      <xdr:colOff>133350</xdr:colOff>
      <xdr:row>73</xdr:row>
      <xdr:rowOff>0</xdr:rowOff>
    </xdr:to>
    <xdr:sp macro="" textlink="">
      <xdr:nvSpPr>
        <xdr:cNvPr id="2" name="Line 3"/>
        <xdr:cNvSpPr>
          <a:spLocks noChangeShapeType="1"/>
        </xdr:cNvSpPr>
      </xdr:nvSpPr>
      <xdr:spPr bwMode="auto">
        <a:xfrm>
          <a:off x="3781425" y="866775"/>
          <a:ext cx="0" cy="602456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3"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4"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8</xdr:col>
      <xdr:colOff>133350</xdr:colOff>
      <xdr:row>6</xdr:row>
      <xdr:rowOff>47625</xdr:rowOff>
    </xdr:from>
    <xdr:to>
      <xdr:col>8</xdr:col>
      <xdr:colOff>133350</xdr:colOff>
      <xdr:row>73</xdr:row>
      <xdr:rowOff>0</xdr:rowOff>
    </xdr:to>
    <xdr:sp macro="" textlink="">
      <xdr:nvSpPr>
        <xdr:cNvPr id="9" name="Line 3"/>
        <xdr:cNvSpPr>
          <a:spLocks noChangeShapeType="1"/>
        </xdr:cNvSpPr>
      </xdr:nvSpPr>
      <xdr:spPr bwMode="auto">
        <a:xfrm>
          <a:off x="3781425" y="866775"/>
          <a:ext cx="0" cy="602456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10"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1"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16"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7"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1</xdr:col>
      <xdr:colOff>0</xdr:colOff>
      <xdr:row>0</xdr:row>
      <xdr:rowOff>0</xdr:rowOff>
    </xdr:from>
    <xdr:to>
      <xdr:col>3</xdr:col>
      <xdr:colOff>431073</xdr:colOff>
      <xdr:row>1</xdr:row>
      <xdr:rowOff>8550</xdr:rowOff>
    </xdr:to>
    <xdr:grpSp>
      <xdr:nvGrpSpPr>
        <xdr:cNvPr id="18" name="Grupo 17"/>
        <xdr:cNvGrpSpPr/>
      </xdr:nvGrpSpPr>
      <xdr:grpSpPr>
        <a:xfrm>
          <a:off x="47625" y="0"/>
          <a:ext cx="650148" cy="180000"/>
          <a:chOff x="4797152" y="7020272"/>
          <a:chExt cx="612048" cy="180000"/>
        </a:xfrm>
      </xdr:grpSpPr>
      <xdr:sp macro="" textlink="">
        <xdr:nvSpPr>
          <xdr:cNvPr id="19"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7</xdr:col>
      <xdr:colOff>0</xdr:colOff>
      <xdr:row>35</xdr:row>
      <xdr:rowOff>0</xdr:rowOff>
    </xdr:from>
    <xdr:to>
      <xdr:col>16</xdr:col>
      <xdr:colOff>304800</xdr:colOff>
      <xdr:row>48</xdr:row>
      <xdr:rowOff>0</xdr:rowOff>
    </xdr:to>
    <xdr:graphicFrame macro="">
      <xdr:nvGraphicFramePr>
        <xdr:cNvPr id="2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123825</xdr:colOff>
      <xdr:row>14</xdr:row>
      <xdr:rowOff>0</xdr:rowOff>
    </xdr:from>
    <xdr:to>
      <xdr:col>6</xdr:col>
      <xdr:colOff>266700</xdr:colOff>
      <xdr:row>27</xdr:row>
      <xdr:rowOff>38100</xdr:rowOff>
    </xdr:to>
    <xdr:graphicFrame macro="">
      <xdr:nvGraphicFramePr>
        <xdr:cNvPr id="2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56</xdr:row>
      <xdr:rowOff>19202</xdr:rowOff>
    </xdr:from>
    <xdr:to>
      <xdr:col>16</xdr:col>
      <xdr:colOff>304800</xdr:colOff>
      <xdr:row>68</xdr:row>
      <xdr:rowOff>114452</xdr:rowOff>
    </xdr:to>
    <xdr:graphicFrame macro="">
      <xdr:nvGraphicFramePr>
        <xdr:cNvPr id="24"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14</xdr:row>
      <xdr:rowOff>19050</xdr:rowOff>
    </xdr:from>
    <xdr:to>
      <xdr:col>17</xdr:col>
      <xdr:colOff>19050</xdr:colOff>
      <xdr:row>27</xdr:row>
      <xdr:rowOff>57150</xdr:rowOff>
    </xdr:to>
    <xdr:graphicFrame macro="">
      <xdr:nvGraphicFramePr>
        <xdr:cNvPr id="2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76200</xdr:colOff>
      <xdr:row>56</xdr:row>
      <xdr:rowOff>19202</xdr:rowOff>
    </xdr:from>
    <xdr:to>
      <xdr:col>6</xdr:col>
      <xdr:colOff>266700</xdr:colOff>
      <xdr:row>68</xdr:row>
      <xdr:rowOff>104927</xdr:rowOff>
    </xdr:to>
    <xdr:graphicFrame macro="">
      <xdr:nvGraphicFramePr>
        <xdr:cNvPr id="2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95250</xdr:colOff>
      <xdr:row>35</xdr:row>
      <xdr:rowOff>0</xdr:rowOff>
    </xdr:from>
    <xdr:to>
      <xdr:col>6</xdr:col>
      <xdr:colOff>266700</xdr:colOff>
      <xdr:row>48</xdr:row>
      <xdr:rowOff>0</xdr:rowOff>
    </xdr:to>
    <xdr:graphicFrame macro="">
      <xdr:nvGraphicFramePr>
        <xdr:cNvPr id="2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4.xml><?xml version="1.0" encoding="utf-8"?>
<c:userShapes xmlns:c="http://schemas.openxmlformats.org/drawingml/2006/chart">
  <cdr:relSizeAnchor xmlns:cdr="http://schemas.openxmlformats.org/drawingml/2006/chartDrawing">
    <cdr:from>
      <cdr:x>0.17697</cdr:x>
      <cdr:y>0.29984</cdr:y>
    </cdr:from>
    <cdr:to>
      <cdr:x>0.63217</cdr:x>
      <cdr:y>0.53075</cdr:y>
    </cdr:to>
    <cdr:sp macro="" textlink="">
      <cdr:nvSpPr>
        <cdr:cNvPr id="1890305" name="Text Box 1"/>
        <cdr:cNvSpPr txBox="1">
          <a:spLocks xmlns:a="http://schemas.openxmlformats.org/drawingml/2006/main" noChangeArrowheads="1"/>
        </cdr:cNvSpPr>
      </cdr:nvSpPr>
      <cdr:spPr bwMode="auto">
        <a:xfrm xmlns:a="http://schemas.openxmlformats.org/drawingml/2006/main">
          <a:off x="583245" y="519784"/>
          <a:ext cx="1500180" cy="40029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…perspetivas de evolução do desemprego nos próximos 12 meses (mm3m )</a:t>
          </a:r>
        </a:p>
      </cdr:txBody>
    </cdr:sp>
  </cdr:relSizeAnchor>
  <cdr:relSizeAnchor xmlns:cdr="http://schemas.openxmlformats.org/drawingml/2006/chartDrawing">
    <cdr:from>
      <cdr:x>0.6391</cdr:x>
      <cdr:y>0.54449</cdr:y>
    </cdr:from>
    <cdr:to>
      <cdr:x>0.89253</cdr:x>
      <cdr:y>0.74231</cdr:y>
    </cdr:to>
    <cdr:sp macro="" textlink="">
      <cdr:nvSpPr>
        <cdr:cNvPr id="1890306" name="Text Box 2"/>
        <cdr:cNvSpPr txBox="1">
          <a:spLocks xmlns:a="http://schemas.openxmlformats.org/drawingml/2006/main" noChangeArrowheads="1"/>
        </cdr:cNvSpPr>
      </cdr:nvSpPr>
      <cdr:spPr bwMode="auto">
        <a:xfrm xmlns:a="http://schemas.openxmlformats.org/drawingml/2006/main">
          <a:off x="2106263" y="943908"/>
          <a:ext cx="835217" cy="34293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…indicador de confiança (mm3m)</a:t>
          </a:r>
        </a:p>
      </cdr:txBody>
    </cdr:sp>
  </cdr:relSizeAnchor>
  <cdr:relSizeAnchor xmlns:cdr="http://schemas.openxmlformats.org/drawingml/2006/chartDrawing">
    <cdr:from>
      <cdr:x>0.0157</cdr:x>
      <cdr:y>0.92713</cdr:y>
    </cdr:from>
    <cdr:to>
      <cdr:x>0.98503</cdr:x>
      <cdr:y>0.99827</cdr:y>
    </cdr:to>
    <cdr:sp macro="" textlink="">
      <cdr:nvSpPr>
        <cdr:cNvPr id="1890307" name="Text Box 3"/>
        <cdr:cNvSpPr txBox="1">
          <a:spLocks xmlns:a="http://schemas.openxmlformats.org/drawingml/2006/main" noChangeArrowheads="1"/>
        </cdr:cNvSpPr>
      </cdr:nvSpPr>
      <cdr:spPr bwMode="auto">
        <a:xfrm xmlns:a="http://schemas.openxmlformats.org/drawingml/2006/main">
          <a:off x="49199" y="1607231"/>
          <a:ext cx="3037614" cy="12332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45.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0.01497</cdr:x>
      <cdr:y>0.07044</cdr:y>
    </cdr:from>
    <cdr:to>
      <cdr:x>0.13002</cdr:x>
      <cdr:y>0.13348</cdr:y>
    </cdr:to>
    <cdr:sp macro="" textlink="">
      <cdr:nvSpPr>
        <cdr:cNvPr id="1892354" name="Text Box 2"/>
        <cdr:cNvSpPr txBox="1">
          <a:spLocks xmlns:a="http://schemas.openxmlformats.org/drawingml/2006/main" noChangeArrowheads="1"/>
        </cdr:cNvSpPr>
      </cdr:nvSpPr>
      <cdr:spPr bwMode="auto">
        <a:xfrm xmlns:a="http://schemas.openxmlformats.org/drawingml/2006/main">
          <a:off x="46912" y="11942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userShapes>
</file>

<file path=xl/drawings/drawing46.xml><?xml version="1.0" encoding="utf-8"?>
<c:userShapes xmlns:c="http://schemas.openxmlformats.org/drawingml/2006/chart">
  <cdr:relSizeAnchor xmlns:cdr="http://schemas.openxmlformats.org/drawingml/2006/chartDrawing">
    <cdr:from>
      <cdr:x>0.01484</cdr:x>
      <cdr:y>0.93011</cdr:y>
    </cdr:from>
    <cdr:to>
      <cdr:x>0.4139</cdr:x>
      <cdr:y>1</cdr:y>
    </cdr:to>
    <cdr:sp macro="" textlink="">
      <cdr:nvSpPr>
        <cdr:cNvPr id="1889282" name="Text Box 2"/>
        <cdr:cNvSpPr txBox="1">
          <a:spLocks xmlns:a="http://schemas.openxmlformats.org/drawingml/2006/main" noChangeArrowheads="1"/>
        </cdr:cNvSpPr>
      </cdr:nvSpPr>
      <cdr:spPr bwMode="auto">
        <a:xfrm xmlns:a="http://schemas.openxmlformats.org/drawingml/2006/main">
          <a:off x="46788" y="1647825"/>
          <a:ext cx="1258137" cy="1238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a:t>
          </a:r>
          <a:r>
            <a:rPr lang="pt-PT" sz="600" b="0" i="0" u="none" strike="noStrike" baseline="0">
              <a:solidFill>
                <a:srgbClr val="008000"/>
              </a:solidFill>
              <a:latin typeface="Arial"/>
              <a:cs typeface="Arial"/>
            </a:rPr>
            <a:t>.    </a:t>
          </a:r>
        </a:p>
      </cdr:txBody>
    </cdr:sp>
  </cdr:relSizeAnchor>
  <cdr:relSizeAnchor xmlns:cdr="http://schemas.openxmlformats.org/drawingml/2006/chartDrawing">
    <cdr:from>
      <cdr:x>0.71089</cdr:x>
      <cdr:y>0.31739</cdr:y>
    </cdr:from>
    <cdr:to>
      <cdr:x>0.76582</cdr:x>
      <cdr:y>0.34319</cdr:y>
    </cdr:to>
    <cdr:sp macro="" textlink="">
      <cdr:nvSpPr>
        <cdr:cNvPr id="4" name="Conexão recta unidireccional 3"/>
        <cdr:cNvSpPr/>
      </cdr:nvSpPr>
      <cdr:spPr>
        <a:xfrm xmlns:a="http://schemas.openxmlformats.org/drawingml/2006/main" flipH="1" flipV="1">
          <a:off x="2401520" y="562306"/>
          <a:ext cx="185565" cy="45709"/>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pt-PT"/>
        </a:p>
      </cdr:txBody>
    </cdr:sp>
  </cdr:relSizeAnchor>
</c:userShapes>
</file>

<file path=xl/drawings/drawing47.xml><?xml version="1.0" encoding="utf-8"?>
<c:userShapes xmlns:c="http://schemas.openxmlformats.org/drawingml/2006/chart">
  <cdr:relSizeAnchor xmlns:cdr="http://schemas.openxmlformats.org/drawingml/2006/chartDrawing">
    <cdr:from>
      <cdr:x>0.01479</cdr:x>
      <cdr:y>0.91736</cdr:y>
    </cdr:from>
    <cdr:to>
      <cdr:x>0.94979</cdr:x>
      <cdr:y>0.98886</cdr:y>
    </cdr:to>
    <cdr:sp macro="" textlink="">
      <cdr:nvSpPr>
        <cdr:cNvPr id="1891329" name="Text Box 1"/>
        <cdr:cNvSpPr txBox="1">
          <a:spLocks xmlns:a="http://schemas.openxmlformats.org/drawingml/2006/main" noChangeArrowheads="1"/>
        </cdr:cNvSpPr>
      </cdr:nvSpPr>
      <cdr:spPr bwMode="auto">
        <a:xfrm xmlns:a="http://schemas.openxmlformats.org/drawingml/2006/main">
          <a:off x="47757" y="1546599"/>
          <a:ext cx="3019091" cy="12054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0.01479</cdr:x>
      <cdr:y>0.06599</cdr:y>
    </cdr:from>
    <cdr:to>
      <cdr:x>0.12645</cdr:x>
      <cdr:y>0.12939</cdr:y>
    </cdr:to>
    <cdr:sp macro="" textlink="">
      <cdr:nvSpPr>
        <cdr:cNvPr id="1891330" name="Text Box 2"/>
        <cdr:cNvSpPr txBox="1">
          <a:spLocks xmlns:a="http://schemas.openxmlformats.org/drawingml/2006/main" noChangeArrowheads="1"/>
        </cdr:cNvSpPr>
      </cdr:nvSpPr>
      <cdr:spPr bwMode="auto">
        <a:xfrm xmlns:a="http://schemas.openxmlformats.org/drawingml/2006/main">
          <a:off x="47757" y="11125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rgbClr val="008000"/>
              </a:solidFill>
              <a:latin typeface="Arial"/>
              <a:cs typeface="Arial"/>
            </a:rPr>
            <a:t>(</a:t>
          </a: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dr:relSizeAnchor xmlns:cdr="http://schemas.openxmlformats.org/drawingml/2006/chartDrawing">
    <cdr:from>
      <cdr:x>0.89941</cdr:x>
      <cdr:y>0.06622</cdr:y>
    </cdr:from>
    <cdr:to>
      <cdr:x>0.95401</cdr:x>
      <cdr:y>0.15254</cdr:y>
    </cdr:to>
    <cdr:sp macro="" textlink="">
      <cdr:nvSpPr>
        <cdr:cNvPr id="1891331" name="Text Box 3"/>
        <cdr:cNvSpPr txBox="1">
          <a:spLocks xmlns:a="http://schemas.openxmlformats.org/drawingml/2006/main" noChangeArrowheads="1"/>
        </cdr:cNvSpPr>
      </cdr:nvSpPr>
      <cdr:spPr bwMode="auto">
        <a:xfrm xmlns:a="http://schemas.openxmlformats.org/drawingml/2006/main">
          <a:off x="2895599" y="111641"/>
          <a:ext cx="175787" cy="14553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0" bIns="0" anchor="t" upright="1">
          <a:no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a:t>
          </a:r>
        </a:p>
      </cdr:txBody>
    </cdr:sp>
  </cdr:relSizeAnchor>
</c:userShapes>
</file>

<file path=xl/drawings/drawing48.xml><?xml version="1.0" encoding="utf-8"?>
<c:userShapes xmlns:c="http://schemas.openxmlformats.org/drawingml/2006/chart">
  <cdr:relSizeAnchor xmlns:cdr="http://schemas.openxmlformats.org/drawingml/2006/chartDrawing">
    <cdr:from>
      <cdr:x>0.71788</cdr:x>
      <cdr:y>0.17765</cdr:y>
    </cdr:from>
    <cdr:to>
      <cdr:x>0.76292</cdr:x>
      <cdr:y>0.25458</cdr:y>
    </cdr:to>
    <cdr:sp macro="" textlink="">
      <cdr:nvSpPr>
        <cdr:cNvPr id="1888257" name="Line 1"/>
        <cdr:cNvSpPr>
          <a:spLocks xmlns:a="http://schemas.openxmlformats.org/drawingml/2006/main" noChangeShapeType="1"/>
        </cdr:cNvSpPr>
      </cdr:nvSpPr>
      <cdr:spPr bwMode="auto">
        <a:xfrm xmlns:a="http://schemas.openxmlformats.org/drawingml/2006/main" flipH="1">
          <a:off x="2379548" y="307970"/>
          <a:ext cx="149294" cy="133362"/>
        </a:xfrm>
        <a:prstGeom xmlns:a="http://schemas.openxmlformats.org/drawingml/2006/main" prst="line">
          <a:avLst/>
        </a:prstGeom>
        <a:noFill xmlns:a="http://schemas.openxmlformats.org/drawingml/2006/main"/>
        <a:ln xmlns:a="http://schemas.openxmlformats.org/drawingml/2006/main" w="9525">
          <a:solidFill>
            <a:schemeClr val="tx1"/>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0.19068</cdr:x>
      <cdr:y>0.18537</cdr:y>
    </cdr:from>
    <cdr:to>
      <cdr:x>0.23827</cdr:x>
      <cdr:y>0.26702</cdr:y>
    </cdr:to>
    <cdr:sp macro="" textlink="">
      <cdr:nvSpPr>
        <cdr:cNvPr id="1888258" name="Line 2"/>
        <cdr:cNvSpPr>
          <a:spLocks xmlns:a="http://schemas.openxmlformats.org/drawingml/2006/main" noChangeShapeType="1"/>
        </cdr:cNvSpPr>
      </cdr:nvSpPr>
      <cdr:spPr bwMode="auto">
        <a:xfrm xmlns:a="http://schemas.openxmlformats.org/drawingml/2006/main" flipH="1">
          <a:off x="610268" y="321352"/>
          <a:ext cx="152307" cy="141544"/>
        </a:xfrm>
        <a:prstGeom xmlns:a="http://schemas.openxmlformats.org/drawingml/2006/main" prst="line">
          <a:avLst/>
        </a:prstGeom>
        <a:noFill xmlns:a="http://schemas.openxmlformats.org/drawingml/2006/main"/>
        <a:ln xmlns:a="http://schemas.openxmlformats.org/drawingml/2006/main" w="9525">
          <a:solidFill>
            <a:schemeClr val="accent6"/>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0.01561</cdr:x>
      <cdr:y>0.91473</cdr:y>
    </cdr:from>
    <cdr:to>
      <cdr:x>0.98512</cdr:x>
      <cdr:y>0.98634</cdr:y>
    </cdr:to>
    <cdr:sp macro="" textlink="">
      <cdr:nvSpPr>
        <cdr:cNvPr id="1888259" name="Text Box 3"/>
        <cdr:cNvSpPr txBox="1">
          <a:spLocks xmlns:a="http://schemas.openxmlformats.org/drawingml/2006/main" noChangeArrowheads="1"/>
        </cdr:cNvSpPr>
      </cdr:nvSpPr>
      <cdr:spPr bwMode="auto">
        <a:xfrm xmlns:a="http://schemas.openxmlformats.org/drawingml/2006/main">
          <a:off x="50107" y="1585736"/>
          <a:ext cx="3112054" cy="1241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49.xml><?xml version="1.0" encoding="utf-8"?>
<xdr:wsDr xmlns:xdr="http://schemas.openxmlformats.org/drawingml/2006/spreadsheetDrawing" xmlns:a="http://schemas.openxmlformats.org/drawingml/2006/main">
  <xdr:oneCellAnchor>
    <xdr:from>
      <xdr:col>4</xdr:col>
      <xdr:colOff>0</xdr:colOff>
      <xdr:row>61</xdr:row>
      <xdr:rowOff>0</xdr:rowOff>
    </xdr:from>
    <xdr:ext cx="76200" cy="200025"/>
    <xdr:sp macro="" textlink="">
      <xdr:nvSpPr>
        <xdr:cNvPr id="2" name="Text Box 1025"/>
        <xdr:cNvSpPr txBox="1">
          <a:spLocks noChangeArrowheads="1"/>
        </xdr:cNvSpPr>
      </xdr:nvSpPr>
      <xdr:spPr bwMode="auto">
        <a:xfrm>
          <a:off x="1209675" y="1087755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twoCellAnchor editAs="oneCell">
    <xdr:from>
      <xdr:col>6</xdr:col>
      <xdr:colOff>1</xdr:colOff>
      <xdr:row>40</xdr:row>
      <xdr:rowOff>95250</xdr:rowOff>
    </xdr:from>
    <xdr:to>
      <xdr:col>8</xdr:col>
      <xdr:colOff>990601</xdr:colOff>
      <xdr:row>42</xdr:row>
      <xdr:rowOff>152400</xdr:rowOff>
    </xdr:to>
    <xdr:sp macro="" textlink="">
      <xdr:nvSpPr>
        <xdr:cNvPr id="4" name="Text Box 1029"/>
        <xdr:cNvSpPr txBox="1">
          <a:spLocks noChangeArrowheads="1"/>
        </xdr:cNvSpPr>
      </xdr:nvSpPr>
      <xdr:spPr bwMode="auto">
        <a:xfrm>
          <a:off x="3343276" y="6486525"/>
          <a:ext cx="3086100" cy="4953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PT" sz="1000" b="1" i="0" u="none" strike="noStrike" baseline="0">
              <a:solidFill>
                <a:schemeClr val="tx2"/>
              </a:solidFill>
              <a:latin typeface="Arial"/>
              <a:cs typeface="Arial"/>
            </a:rPr>
            <a:t>Índice de taxa de desemprego </a:t>
          </a:r>
        </a:p>
        <a:p>
          <a:pPr algn="ctr" rtl="0">
            <a:defRPr sz="1000"/>
          </a:pPr>
          <a:r>
            <a:rPr lang="pt-PT" sz="1000" b="1" i="0" u="none" strike="noStrike" baseline="0">
              <a:solidFill>
                <a:schemeClr val="tx2"/>
              </a:solidFill>
              <a:latin typeface="Arial"/>
              <a:cs typeface="Arial"/>
            </a:rPr>
            <a:t> mulheres /homens</a:t>
          </a:r>
        </a:p>
        <a:p>
          <a:pPr algn="ctr" rtl="0">
            <a:defRPr sz="1000"/>
          </a:pPr>
          <a:r>
            <a:rPr lang="pt-PT" sz="1000" b="1" i="0" u="none" strike="noStrike" baseline="0">
              <a:solidFill>
                <a:schemeClr val="tx2"/>
              </a:solidFill>
              <a:latin typeface="Arial"/>
              <a:cs typeface="Arial"/>
            </a:rPr>
            <a:t>Zona Euro19</a:t>
          </a:r>
        </a:p>
      </xdr:txBody>
    </xdr:sp>
    <xdr:clientData/>
  </xdr:twoCellAnchor>
  <xdr:twoCellAnchor editAs="oneCell">
    <xdr:from>
      <xdr:col>5</xdr:col>
      <xdr:colOff>1057275</xdr:colOff>
      <xdr:row>54</xdr:row>
      <xdr:rowOff>28575</xdr:rowOff>
    </xdr:from>
    <xdr:to>
      <xdr:col>9</xdr:col>
      <xdr:colOff>9525</xdr:colOff>
      <xdr:row>56</xdr:row>
      <xdr:rowOff>219076</xdr:rowOff>
    </xdr:to>
    <xdr:sp macro="" textlink="">
      <xdr:nvSpPr>
        <xdr:cNvPr id="5" name="Text Box 1031"/>
        <xdr:cNvSpPr txBox="1">
          <a:spLocks noChangeArrowheads="1"/>
        </xdr:cNvSpPr>
      </xdr:nvSpPr>
      <xdr:spPr bwMode="auto">
        <a:xfrm>
          <a:off x="3333750" y="9486900"/>
          <a:ext cx="3162300" cy="476251"/>
        </a:xfrm>
        <a:prstGeom prst="rect">
          <a:avLst/>
        </a:prstGeom>
        <a:noFill/>
        <a:ln w="9525">
          <a:noFill/>
          <a:miter lim="800000"/>
          <a:headEnd/>
          <a:tailEnd/>
        </a:ln>
      </xdr:spPr>
      <xdr:txBody>
        <a:bodyPr vertOverflow="clip" wrap="square" lIns="27432" tIns="18288" rIns="27432" bIns="18288" anchor="ctr" upright="1"/>
        <a:lstStyle/>
        <a:p>
          <a:pPr algn="just" rtl="0">
            <a:defRPr sz="1000"/>
          </a:pPr>
          <a:r>
            <a:rPr lang="pt-PT" sz="700" b="1" i="0" u="none" strike="noStrike" baseline="0">
              <a:solidFill>
                <a:srgbClr val="333333"/>
              </a:solidFill>
              <a:latin typeface="Arial"/>
              <a:cs typeface="Arial"/>
            </a:rPr>
            <a:t>nota</a:t>
          </a:r>
          <a:r>
            <a:rPr lang="pt-PT" sz="700" b="0" i="0" u="none" strike="noStrike" baseline="0">
              <a:solidFill>
                <a:srgbClr val="333333"/>
              </a:solidFill>
              <a:latin typeface="Arial"/>
              <a:cs typeface="Arial"/>
            </a:rPr>
            <a:t>: </a:t>
          </a:r>
          <a:r>
            <a:rPr lang="pt-PT" sz="700" b="1" i="0" u="none" strike="noStrike" baseline="0">
              <a:solidFill>
                <a:srgbClr val="333333"/>
              </a:solidFill>
              <a:latin typeface="Arial"/>
              <a:cs typeface="Arial"/>
            </a:rPr>
            <a:t>valores iguais a 1</a:t>
          </a:r>
          <a:r>
            <a:rPr lang="pt-PT" sz="700" b="0" i="0" u="none" strike="noStrike" baseline="0">
              <a:solidFill>
                <a:srgbClr val="333333"/>
              </a:solidFill>
              <a:latin typeface="Arial"/>
              <a:cs typeface="Arial"/>
            </a:rPr>
            <a:t>: taxas de desemprego iguais entre homens e mulheres; </a:t>
          </a:r>
          <a:r>
            <a:rPr lang="pt-PT" sz="700" b="1" i="0" u="none" strike="noStrike" baseline="0">
              <a:solidFill>
                <a:srgbClr val="333333"/>
              </a:solidFill>
              <a:latin typeface="Arial"/>
              <a:cs typeface="Arial"/>
            </a:rPr>
            <a:t>valores &gt; 1</a:t>
          </a:r>
          <a:r>
            <a:rPr lang="pt-PT" sz="700" b="0" i="0" u="none" strike="noStrike" baseline="0">
              <a:solidFill>
                <a:srgbClr val="333333"/>
              </a:solidFill>
              <a:latin typeface="Arial"/>
              <a:cs typeface="Arial"/>
            </a:rPr>
            <a:t>: mulheres com taxa de desemprego superior à dos homens; </a:t>
          </a:r>
          <a:r>
            <a:rPr lang="pt-PT" sz="700" b="1" i="0" u="none" strike="noStrike" baseline="0">
              <a:solidFill>
                <a:srgbClr val="333333"/>
              </a:solidFill>
              <a:latin typeface="Arial"/>
              <a:cs typeface="Arial"/>
            </a:rPr>
            <a:t>valores &lt; 1:</a:t>
          </a:r>
          <a:r>
            <a:rPr lang="pt-PT" sz="700" b="0" i="0" u="none" strike="noStrike" baseline="0">
              <a:solidFill>
                <a:srgbClr val="333333"/>
              </a:solidFill>
              <a:latin typeface="Arial"/>
              <a:cs typeface="Arial"/>
            </a:rPr>
            <a:t> mulheres menos afetadas pelo desemprego em relação aos homens. </a:t>
          </a:r>
        </a:p>
      </xdr:txBody>
    </xdr:sp>
    <xdr:clientData/>
  </xdr:twoCellAnchor>
  <xdr:twoCellAnchor>
    <xdr:from>
      <xdr:col>8</xdr:col>
      <xdr:colOff>676275</xdr:colOff>
      <xdr:row>0</xdr:row>
      <xdr:rowOff>0</xdr:rowOff>
    </xdr:from>
    <xdr:to>
      <xdr:col>11</xdr:col>
      <xdr:colOff>11973</xdr:colOff>
      <xdr:row>1</xdr:row>
      <xdr:rowOff>8550</xdr:rowOff>
    </xdr:to>
    <xdr:grpSp>
      <xdr:nvGrpSpPr>
        <xdr:cNvPr id="6" name="Grupo 5"/>
        <xdr:cNvGrpSpPr/>
      </xdr:nvGrpSpPr>
      <xdr:grpSpPr>
        <a:xfrm>
          <a:off x="6115050" y="0"/>
          <a:ext cx="602523" cy="180000"/>
          <a:chOff x="4797152" y="7020272"/>
          <a:chExt cx="612048" cy="180000"/>
        </a:xfrm>
      </xdr:grpSpPr>
      <xdr:sp macro="" textlink="">
        <xdr:nvSpPr>
          <xdr:cNvPr id="7" name="Rectângulo 6"/>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19050</xdr:rowOff>
    </xdr:to>
    <xdr:pic>
      <xdr:nvPicPr>
        <xdr:cNvPr id="10"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oneCellAnchor>
    <xdr:from>
      <xdr:col>4</xdr:col>
      <xdr:colOff>0</xdr:colOff>
      <xdr:row>61</xdr:row>
      <xdr:rowOff>0</xdr:rowOff>
    </xdr:from>
    <xdr:ext cx="76200" cy="200025"/>
    <xdr:sp macro="" textlink="">
      <xdr:nvSpPr>
        <xdr:cNvPr id="11" name="Text Box 1025"/>
        <xdr:cNvSpPr txBox="1">
          <a:spLocks noChangeArrowheads="1"/>
        </xdr:cNvSpPr>
      </xdr:nvSpPr>
      <xdr:spPr bwMode="auto">
        <a:xfrm>
          <a:off x="1209675" y="1087755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12"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13" name="Rectangle 1027"/>
        <xdr:cNvSpPr>
          <a:spLocks noChangeArrowheads="1"/>
        </xdr:cNvSpPr>
      </xdr:nvSpPr>
      <xdr:spPr bwMode="auto">
        <a:xfrm>
          <a:off x="3314700" y="6381750"/>
          <a:ext cx="3238499" cy="3581400"/>
        </a:xfrm>
        <a:prstGeom prst="rect">
          <a:avLst/>
        </a:prstGeom>
        <a:noFill/>
        <a:ln w="9525">
          <a:noFill/>
          <a:miter lim="800000"/>
          <a:headEnd/>
          <a:tailEnd/>
        </a:ln>
      </xdr:spPr>
    </xdr:sp>
    <xdr:clientData/>
  </xdr:twoCellAnchor>
  <xdr:twoCellAnchor>
    <xdr:from>
      <xdr:col>6</xdr:col>
      <xdr:colOff>9525</xdr:colOff>
      <xdr:row>43</xdr:row>
      <xdr:rowOff>47624</xdr:rowOff>
    </xdr:from>
    <xdr:to>
      <xdr:col>9</xdr:col>
      <xdr:colOff>19050</xdr:colOff>
      <xdr:row>54</xdr:row>
      <xdr:rowOff>76198</xdr:rowOff>
    </xdr:to>
    <xdr:graphicFrame macro="">
      <xdr:nvGraphicFramePr>
        <xdr:cNvPr id="14" name="Chart 10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4</xdr:col>
      <xdr:colOff>0</xdr:colOff>
      <xdr:row>61</xdr:row>
      <xdr:rowOff>0</xdr:rowOff>
    </xdr:from>
    <xdr:ext cx="76200" cy="200025"/>
    <xdr:sp macro="" textlink="">
      <xdr:nvSpPr>
        <xdr:cNvPr id="15" name="Text Box 1025"/>
        <xdr:cNvSpPr txBox="1">
          <a:spLocks noChangeArrowheads="1"/>
        </xdr:cNvSpPr>
      </xdr:nvSpPr>
      <xdr:spPr bwMode="auto">
        <a:xfrm>
          <a:off x="1209675" y="1087755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16"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twoCellAnchor editAs="oneCell">
    <xdr:from>
      <xdr:col>5</xdr:col>
      <xdr:colOff>1057275</xdr:colOff>
      <xdr:row>54</xdr:row>
      <xdr:rowOff>28575</xdr:rowOff>
    </xdr:from>
    <xdr:to>
      <xdr:col>9</xdr:col>
      <xdr:colOff>9525</xdr:colOff>
      <xdr:row>56</xdr:row>
      <xdr:rowOff>219076</xdr:rowOff>
    </xdr:to>
    <xdr:sp macro="" textlink="">
      <xdr:nvSpPr>
        <xdr:cNvPr id="17" name="Text Box 1031"/>
        <xdr:cNvSpPr txBox="1">
          <a:spLocks noChangeArrowheads="1"/>
        </xdr:cNvSpPr>
      </xdr:nvSpPr>
      <xdr:spPr bwMode="auto">
        <a:xfrm>
          <a:off x="3333750" y="9486900"/>
          <a:ext cx="3162300" cy="476251"/>
        </a:xfrm>
        <a:prstGeom prst="rect">
          <a:avLst/>
        </a:prstGeom>
        <a:noFill/>
        <a:ln w="9525">
          <a:noFill/>
          <a:miter lim="800000"/>
          <a:headEnd/>
          <a:tailEnd/>
        </a:ln>
      </xdr:spPr>
      <xdr:txBody>
        <a:bodyPr vertOverflow="clip" wrap="square" lIns="27432" tIns="18288" rIns="27432" bIns="18288" anchor="ctr" upright="1"/>
        <a:lstStyle/>
        <a:p>
          <a:pPr algn="just" rtl="0">
            <a:defRPr sz="1000"/>
          </a:pPr>
          <a:r>
            <a:rPr lang="pt-PT" sz="700" b="1" i="0" u="none" strike="noStrike" baseline="0">
              <a:solidFill>
                <a:srgbClr val="333333"/>
              </a:solidFill>
              <a:latin typeface="Arial"/>
              <a:cs typeface="Arial"/>
            </a:rPr>
            <a:t>nota</a:t>
          </a:r>
          <a:r>
            <a:rPr lang="pt-PT" sz="700" b="0" i="0" u="none" strike="noStrike" baseline="0">
              <a:solidFill>
                <a:srgbClr val="333333"/>
              </a:solidFill>
              <a:latin typeface="Arial"/>
              <a:cs typeface="Arial"/>
            </a:rPr>
            <a:t>: </a:t>
          </a:r>
          <a:r>
            <a:rPr lang="pt-PT" sz="700" b="1" i="0" u="none" strike="noStrike" baseline="0">
              <a:solidFill>
                <a:srgbClr val="333333"/>
              </a:solidFill>
              <a:latin typeface="Arial"/>
              <a:cs typeface="Arial"/>
            </a:rPr>
            <a:t>valores iguais a 1</a:t>
          </a:r>
          <a:r>
            <a:rPr lang="pt-PT" sz="700" b="0" i="0" u="none" strike="noStrike" baseline="0">
              <a:solidFill>
                <a:srgbClr val="333333"/>
              </a:solidFill>
              <a:latin typeface="Arial"/>
              <a:cs typeface="Arial"/>
            </a:rPr>
            <a:t>: taxas de desemprego iguais entre homens e mulheres; </a:t>
          </a:r>
          <a:r>
            <a:rPr lang="pt-PT" sz="700" b="1" i="0" u="none" strike="noStrike" baseline="0">
              <a:solidFill>
                <a:srgbClr val="333333"/>
              </a:solidFill>
              <a:latin typeface="Arial"/>
              <a:cs typeface="Arial"/>
            </a:rPr>
            <a:t>valores &gt; 1</a:t>
          </a:r>
          <a:r>
            <a:rPr lang="pt-PT" sz="700" b="0" i="0" u="none" strike="noStrike" baseline="0">
              <a:solidFill>
                <a:srgbClr val="333333"/>
              </a:solidFill>
              <a:latin typeface="Arial"/>
              <a:cs typeface="Arial"/>
            </a:rPr>
            <a:t>: mulheres com taxa de desemprego superior à dos homens; </a:t>
          </a:r>
          <a:r>
            <a:rPr lang="pt-PT" sz="700" b="1" i="0" u="none" strike="noStrike" baseline="0">
              <a:solidFill>
                <a:srgbClr val="333333"/>
              </a:solidFill>
              <a:latin typeface="Arial"/>
              <a:cs typeface="Arial"/>
            </a:rPr>
            <a:t>valores &lt; 1:</a:t>
          </a:r>
          <a:r>
            <a:rPr lang="pt-PT" sz="700" b="0" i="0" u="none" strike="noStrike" baseline="0">
              <a:solidFill>
                <a:srgbClr val="333333"/>
              </a:solidFill>
              <a:latin typeface="Arial"/>
              <a:cs typeface="Arial"/>
            </a:rPr>
            <a:t> mulheres menos afetadas pelo desemprego em relação aos homens. </a:t>
          </a:r>
        </a:p>
      </xdr:txBody>
    </xdr:sp>
    <xdr:clientData/>
  </xdr:twoCellAnchor>
  <xdr:twoCellAnchor>
    <xdr:from>
      <xdr:col>8</xdr:col>
      <xdr:colOff>676275</xdr:colOff>
      <xdr:row>0</xdr:row>
      <xdr:rowOff>0</xdr:rowOff>
    </xdr:from>
    <xdr:to>
      <xdr:col>11</xdr:col>
      <xdr:colOff>11973</xdr:colOff>
      <xdr:row>1</xdr:row>
      <xdr:rowOff>8550</xdr:rowOff>
    </xdr:to>
    <xdr:grpSp>
      <xdr:nvGrpSpPr>
        <xdr:cNvPr id="18" name="Grupo 17"/>
        <xdr:cNvGrpSpPr/>
      </xdr:nvGrpSpPr>
      <xdr:grpSpPr>
        <a:xfrm>
          <a:off x="6115050" y="0"/>
          <a:ext cx="602523" cy="180000"/>
          <a:chOff x="4797152" y="7020272"/>
          <a:chExt cx="612048" cy="180000"/>
        </a:xfrm>
      </xdr:grpSpPr>
      <xdr:sp macro="" textlink="">
        <xdr:nvSpPr>
          <xdr:cNvPr id="19" name="Rectângulo 19"/>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20"/>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1"/>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19050</xdr:rowOff>
    </xdr:to>
    <xdr:pic>
      <xdr:nvPicPr>
        <xdr:cNvPr id="22"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oneCellAnchor>
    <xdr:from>
      <xdr:col>4</xdr:col>
      <xdr:colOff>0</xdr:colOff>
      <xdr:row>61</xdr:row>
      <xdr:rowOff>0</xdr:rowOff>
    </xdr:from>
    <xdr:ext cx="76200" cy="200025"/>
    <xdr:sp macro="" textlink="">
      <xdr:nvSpPr>
        <xdr:cNvPr id="23" name="Text Box 1025"/>
        <xdr:cNvSpPr txBox="1">
          <a:spLocks noChangeArrowheads="1"/>
        </xdr:cNvSpPr>
      </xdr:nvSpPr>
      <xdr:spPr bwMode="auto">
        <a:xfrm>
          <a:off x="1209675" y="1087755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24"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25" name="Rectangle 1027"/>
        <xdr:cNvSpPr>
          <a:spLocks noChangeArrowheads="1"/>
        </xdr:cNvSpPr>
      </xdr:nvSpPr>
      <xdr:spPr bwMode="auto">
        <a:xfrm>
          <a:off x="3314700" y="6381750"/>
          <a:ext cx="3238499" cy="3581400"/>
        </a:xfrm>
        <a:prstGeom prst="rect">
          <a:avLst/>
        </a:prstGeom>
        <a:noFill/>
        <a:ln w="9525">
          <a:noFill/>
          <a:miter lim="800000"/>
          <a:headEnd/>
          <a:tailEnd/>
        </a:ln>
      </xdr:spPr>
    </xdr:sp>
    <xdr:clientData/>
  </xdr:twoCellAnchor>
</xdr:wsDr>
</file>

<file path=xl/drawings/drawing5.xml><?xml version="1.0" encoding="utf-8"?>
<c:userShapes xmlns:c="http://schemas.openxmlformats.org/drawingml/2006/chart">
  <cdr:relSizeAnchor xmlns:cdr="http://schemas.openxmlformats.org/drawingml/2006/chartDrawing">
    <cdr:from>
      <cdr:x>0.01412</cdr:x>
      <cdr:y>0.81405</cdr:y>
    </cdr:from>
    <cdr:to>
      <cdr:x>0.01412</cdr:x>
      <cdr:y>0.81405</cdr:y>
    </cdr:to>
    <cdr:sp macro="" textlink="">
      <cdr:nvSpPr>
        <cdr:cNvPr id="841729" name="Text Box 1"/>
        <cdr:cNvSpPr txBox="1">
          <a:spLocks xmlns:a="http://schemas.openxmlformats.org/drawingml/2006/main" noChangeArrowheads="1"/>
        </cdr:cNvSpPr>
      </cdr:nvSpPr>
      <cdr:spPr bwMode="auto">
        <a:xfrm xmlns:a="http://schemas.openxmlformats.org/drawingml/2006/main">
          <a:off x="50800" y="170900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rgbClr val="008000"/>
              </a:solidFill>
              <a:latin typeface="Arial"/>
              <a:cs typeface="Arial"/>
            </a:rPr>
            <a:t>fonte: IEFP</a:t>
          </a:r>
        </a:p>
      </cdr:txBody>
    </cdr:sp>
  </cdr:relSizeAnchor>
</c:userShapes>
</file>

<file path=xl/drawings/drawing50.xml><?xml version="1.0" encoding="utf-8"?>
<xdr:wsDr xmlns:xdr="http://schemas.openxmlformats.org/drawingml/2006/spreadsheetDrawing" xmlns:a="http://schemas.openxmlformats.org/drawingml/2006/main">
  <xdr:twoCellAnchor>
    <xdr:from>
      <xdr:col>1</xdr:col>
      <xdr:colOff>47625</xdr:colOff>
      <xdr:row>1</xdr:row>
      <xdr:rowOff>47625</xdr:rowOff>
    </xdr:from>
    <xdr:to>
      <xdr:col>15</xdr:col>
      <xdr:colOff>57150</xdr:colOff>
      <xdr:row>69</xdr:row>
      <xdr:rowOff>165100</xdr:rowOff>
    </xdr:to>
    <xdr:sp macro="" textlink="">
      <xdr:nvSpPr>
        <xdr:cNvPr id="2" name="Text Box 1"/>
        <xdr:cNvSpPr txBox="1">
          <a:spLocks noChangeArrowheads="1"/>
        </xdr:cNvSpPr>
      </xdr:nvSpPr>
      <xdr:spPr bwMode="auto">
        <a:xfrm>
          <a:off x="114300" y="219075"/>
          <a:ext cx="3143250" cy="10337800"/>
        </a:xfrm>
        <a:prstGeom prst="rect">
          <a:avLst/>
        </a:prstGeom>
        <a:noFill/>
        <a:ln w="9525">
          <a:noFill/>
          <a:miter lim="800000"/>
          <a:headEnd/>
          <a:tailEnd/>
        </a:ln>
      </xdr:spPr>
      <xdr:txBody>
        <a:bodyPr vertOverflow="clip" wrap="square" lIns="27432" tIns="22860" rIns="27432" bIns="0" anchor="t" upright="1"/>
        <a:lstStyle/>
        <a:p>
          <a:pPr algn="just" rtl="0">
            <a:defRPr sz="1000"/>
          </a:pPr>
          <a:r>
            <a:rPr lang="pt-PT" sz="800" b="1" i="0" u="none" strike="noStrike" baseline="0">
              <a:solidFill>
                <a:sysClr val="windowText" lastClr="000000"/>
              </a:solidFill>
              <a:latin typeface="Arial"/>
              <a:cs typeface="Arial"/>
            </a:rPr>
            <a:t>Acidente de trabalho:</a:t>
          </a:r>
          <a:r>
            <a:rPr lang="pt-PT" sz="800" b="0" i="0" u="none" strike="noStrike" baseline="0">
              <a:solidFill>
                <a:sysClr val="windowText" lastClr="000000"/>
              </a:solidFill>
              <a:latin typeface="Arial"/>
              <a:cs typeface="Arial"/>
            </a:rPr>
            <a:t> é uma ocorrência imprevista, durante o tempo de trabalho, que provoca dano físico ou mental. A expressão “durante o tempo de trabalho” é entendida como “no decorrer da atividade profissional ou durante o período em serviço”.</a:t>
          </a:r>
        </a:p>
        <a:p>
          <a:pPr algn="just" rtl="0">
            <a:defRPr sz="1000"/>
          </a:pPr>
          <a:endParaRPr lang="pt-PT" sz="8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Acidente de trabalho mortal: </a:t>
          </a:r>
          <a:r>
            <a:rPr lang="pt-PT" sz="800" b="0" i="0" u="none" strike="noStrike" baseline="0">
              <a:solidFill>
                <a:sysClr val="windowText" lastClr="000000"/>
              </a:solidFill>
              <a:latin typeface="Arial"/>
              <a:cs typeface="Arial"/>
            </a:rPr>
            <a:t>um acidente de que resulte a morte da vítima num período de um ano (após o dia) da sua ocorrência.</a:t>
          </a:r>
        </a:p>
        <a:p>
          <a:pPr algn="just" rtl="0">
            <a:defRPr sz="1000"/>
          </a:pPr>
          <a:endParaRPr lang="pt-PT" sz="8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Ativo: </a:t>
          </a:r>
          <a:r>
            <a:rPr lang="pt-PT" sz="800" b="0" i="0" u="none" strike="noStrike" baseline="0">
              <a:solidFill>
                <a:sysClr val="windowText" lastClr="000000"/>
              </a:solidFill>
              <a:latin typeface="Arial"/>
              <a:cs typeface="Arial"/>
            </a:rPr>
            <a:t>indivíduo com idade dos 16 aos 89 anos que, no período de referência, integrava a mão-de-obra disponível para a produção de bens e serviços que entram no circuito económico (estava empregado e desempregado).</a:t>
          </a:r>
        </a:p>
        <a:p>
          <a:pPr algn="just" rtl="0">
            <a:defRPr sz="1000"/>
          </a:pPr>
          <a:endParaRPr lang="pt-PT" sz="8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Beneficiários do rendimento social de inserção (RSI): </a:t>
          </a:r>
          <a:r>
            <a:rPr lang="pt-PT" sz="800" b="0" i="0" u="none" strike="noStrike" baseline="0">
              <a:solidFill>
                <a:sysClr val="windowText" lastClr="000000"/>
              </a:solidFill>
              <a:latin typeface="Arial"/>
              <a:cs typeface="Arial"/>
            </a:rPr>
            <a:t>membros do agregado familiar do titular do RSI, incluindo o próprio titular.</a:t>
          </a:r>
        </a:p>
        <a:p>
          <a:pPr algn="just" rtl="0">
            <a:defRPr sz="1000"/>
          </a:pPr>
          <a:endParaRPr lang="pt-PT" sz="8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Colocações:</a:t>
          </a:r>
          <a:r>
            <a:rPr lang="pt-PT" sz="800" b="0" i="0" u="none" strike="noStrike" baseline="0">
              <a:solidFill>
                <a:sysClr val="windowText" lastClr="000000"/>
              </a:solidFill>
              <a:latin typeface="Arial"/>
              <a:cs typeface="Arial"/>
            </a:rPr>
            <a:t> ofertas de emprego satisfeitas, com candidatos apresentados pelos Centros de emprego.</a:t>
          </a:r>
        </a:p>
        <a:p>
          <a:pPr algn="just" rtl="0">
            <a:defRPr sz="1000"/>
          </a:pPr>
          <a:endParaRPr lang="pt-PT" sz="800" b="0" i="0" u="none" strike="noStrike" baseline="0">
            <a:solidFill>
              <a:sysClr val="windowText" lastClr="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a:ea typeface="+mn-ea"/>
              <a:cs typeface="Arial"/>
            </a:rPr>
            <a:t>Contribuições Declaradas </a:t>
          </a:r>
          <a:r>
            <a:rPr lang="pt-PT" sz="800" b="1" i="0" u="none" strike="noStrike" baseline="0">
              <a:solidFill>
                <a:sysClr val="windowText" lastClr="000000"/>
              </a:solidFill>
              <a:latin typeface="Arial" panose="020B0604020202020204" pitchFamily="34" charset="0"/>
              <a:ea typeface="+mn-ea"/>
              <a:cs typeface="Arial" panose="020B0604020202020204" pitchFamily="34" charset="0"/>
            </a:rPr>
            <a:t>[</a:t>
          </a:r>
          <a:r>
            <a:rPr lang="pt-PT" sz="800" b="1" i="0" baseline="0">
              <a:solidFill>
                <a:sysClr val="windowText" lastClr="000000"/>
              </a:solidFill>
              <a:effectLst/>
              <a:latin typeface="Arial" panose="020B0604020202020204" pitchFamily="34" charset="0"/>
              <a:ea typeface="+mn-ea"/>
              <a:cs typeface="Arial" panose="020B0604020202020204" pitchFamily="34" charset="0"/>
            </a:rPr>
            <a:t>II/MTSSS]</a:t>
          </a:r>
          <a:r>
            <a:rPr lang="pt-PT" sz="800" b="1" i="0" u="none" strike="noStrike" baseline="0">
              <a:solidFill>
                <a:sysClr val="windowText" lastClr="000000"/>
              </a:solidFill>
              <a:latin typeface="Arial" panose="020B0604020202020204" pitchFamily="34" charset="0"/>
              <a:ea typeface="+mn-ea"/>
              <a:cs typeface="Arial" panose="020B0604020202020204" pitchFamily="34" charset="0"/>
            </a:rPr>
            <a:t>: </a:t>
          </a:r>
          <a:r>
            <a:rPr lang="pt-PT" sz="800" b="0" i="0" u="none" strike="noStrike" baseline="0">
              <a:solidFill>
                <a:sysClr val="windowText" lastClr="000000"/>
              </a:solidFill>
              <a:latin typeface="Arial"/>
              <a:ea typeface="+mn-ea"/>
              <a:cs typeface="Arial"/>
            </a:rPr>
            <a:t>Valor das contribuições e de quotizações declaradas pelas Entidades Empregadoras.</a:t>
          </a:r>
        </a:p>
        <a:p>
          <a:pPr marL="0" marR="0" indent="0" algn="just" defTabSz="914400" rtl="0" eaLnBrk="1" fontAlgn="auto" latinLnBrk="0" hangingPunct="1">
            <a:lnSpc>
              <a:spcPct val="100000"/>
            </a:lnSpc>
            <a:spcBef>
              <a:spcPts val="0"/>
            </a:spcBef>
            <a:spcAft>
              <a:spcPts val="0"/>
            </a:spcAft>
            <a:buClrTx/>
            <a:buSzTx/>
            <a:buFontTx/>
            <a:buNone/>
            <a:tabLst/>
            <a:defRPr sz="1000"/>
          </a:pPr>
          <a:endParaRPr lang="pt-PT" sz="800" b="1" i="0" u="none" strike="noStrike" baseline="0">
            <a:solidFill>
              <a:sysClr val="windowText" lastClr="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a:ea typeface="+mn-ea"/>
              <a:cs typeface="Arial"/>
            </a:rPr>
            <a:t>Contribuições (Trabalho Independente) </a:t>
          </a:r>
          <a:r>
            <a:rPr lang="pt-PT" sz="800" b="1" i="0" u="none" strike="noStrike" baseline="0">
              <a:solidFill>
                <a:sysClr val="windowText" lastClr="000000"/>
              </a:solidFill>
              <a:latin typeface="Arial" panose="020B0604020202020204" pitchFamily="34" charset="0"/>
              <a:ea typeface="+mn-ea"/>
              <a:cs typeface="Arial" panose="020B0604020202020204" pitchFamily="34" charset="0"/>
            </a:rPr>
            <a:t>[</a:t>
          </a:r>
          <a:r>
            <a:rPr lang="pt-PT" sz="800" b="1" i="0" baseline="0">
              <a:solidFill>
                <a:sysClr val="windowText" lastClr="000000"/>
              </a:solidFill>
              <a:effectLst/>
              <a:latin typeface="Arial" panose="020B0604020202020204" pitchFamily="34" charset="0"/>
              <a:ea typeface="+mn-ea"/>
              <a:cs typeface="Arial" panose="020B0604020202020204" pitchFamily="34" charset="0"/>
            </a:rPr>
            <a:t>II/MTSSS]</a:t>
          </a:r>
          <a:r>
            <a:rPr lang="pt-PT" sz="800" b="1" i="0" u="none" strike="noStrike" baseline="0">
              <a:solidFill>
                <a:sysClr val="windowText" lastClr="000000"/>
              </a:solidFill>
              <a:latin typeface="Arial" panose="020B0604020202020204" pitchFamily="34" charset="0"/>
              <a:ea typeface="+mn-ea"/>
              <a:cs typeface="Arial" panose="020B0604020202020204" pitchFamily="34" charset="0"/>
            </a:rPr>
            <a:t>: </a:t>
          </a:r>
          <a:r>
            <a:rPr lang="pt-PT" sz="800" b="0" i="0" u="none" strike="noStrike" baseline="0">
              <a:solidFill>
                <a:sysClr val="windowText" lastClr="000000"/>
              </a:solidFill>
              <a:latin typeface="Arial"/>
              <a:ea typeface="+mn-ea"/>
              <a:cs typeface="Arial"/>
            </a:rPr>
            <a:t>Valor referente ao pagamento de contribuições das pessoas abrangidas pelo Trabalho Independente.</a:t>
          </a:r>
        </a:p>
        <a:p>
          <a:pPr algn="just" rtl="0">
            <a:defRPr sz="1000"/>
          </a:pPr>
          <a:endParaRPr lang="pt-PT" sz="8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Desempregado: </a:t>
          </a:r>
          <a:r>
            <a:rPr lang="pt-PT" sz="800" b="0" i="0" u="none" strike="noStrike" baseline="0">
              <a:solidFill>
                <a:sysClr val="windowText" lastClr="000000"/>
              </a:solidFill>
              <a:latin typeface="Arial"/>
              <a:cs typeface="Arial"/>
            </a:rPr>
            <a:t>indivíduo com idade dos 16 aos 74 anos que, no período de referência, se encontrava simultaneamente nas seguintes situações: 1) não tinha trabalho remunerado nem qualquer outro; 2) tinha procurado ativamente um trabalho, remunerado ou não, ao longo de um período específico (no período de referência ou nas três semanas anteriores); 3) estava disponível para trabalhar num trabalho, remunerado ou não. </a:t>
          </a:r>
        </a:p>
        <a:p>
          <a:pPr algn="just" rtl="0">
            <a:defRPr sz="1000"/>
          </a:pPr>
          <a:endParaRPr lang="pt-PT" sz="800" b="0" i="0" u="none" strike="noStrike" baseline="0">
            <a:solidFill>
              <a:sysClr val="windowText" lastClr="000000"/>
            </a:solidFill>
            <a:latin typeface="Arial"/>
            <a:cs typeface="Arial"/>
          </a:endParaRPr>
        </a:p>
        <a:p>
          <a:r>
            <a:rPr lang="pt-PT" sz="800" b="1" i="0" u="none" strike="noStrike" baseline="0">
              <a:solidFill>
                <a:sysClr val="windowText" lastClr="000000"/>
              </a:solidFill>
              <a:latin typeface="Arial"/>
              <a:cs typeface="Arial"/>
            </a:rPr>
            <a:t>Desemprego de longa duração:</a:t>
          </a:r>
          <a:r>
            <a:rPr lang="pt-PT" sz="800" b="0" i="0" u="none" strike="noStrike" baseline="0">
              <a:solidFill>
                <a:sysClr val="windowText" lastClr="000000"/>
              </a:solidFill>
              <a:latin typeface="Arial"/>
              <a:cs typeface="Arial"/>
            </a:rPr>
            <a:t> </a:t>
          </a:r>
          <a:r>
            <a:rPr lang="pt-PT" sz="800" b="0" i="0" u="none" strike="noStrike" baseline="0" smtClean="0">
              <a:solidFill>
                <a:sysClr val="windowText" lastClr="000000"/>
              </a:solidFill>
              <a:latin typeface="Arial"/>
              <a:ea typeface="+mn-ea"/>
              <a:cs typeface="Arial"/>
            </a:rPr>
            <a:t>Indivíduo desempregado há 12 ou mais meses. 	</a:t>
          </a:r>
        </a:p>
        <a:p>
          <a:pPr algn="just" rtl="0">
            <a:defRPr sz="1000"/>
          </a:pPr>
          <a:endParaRPr lang="pt-PT" sz="8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Despedimento coletivo:</a:t>
          </a:r>
          <a:r>
            <a:rPr lang="pt-PT" sz="800" b="0" i="0" u="none" strike="noStrike" baseline="0">
              <a:solidFill>
                <a:sysClr val="windowText" lastClr="000000"/>
              </a:solidFill>
              <a:latin typeface="Arial"/>
              <a:cs typeface="Arial"/>
            </a:rPr>
            <a:t> cessação de contratos de trabalho promovida pelo empregador e operada simultânea ou sucessivamente no período de três meses, abrangendo, pelo menos, dois ou cinco trabalhadores, conforme se trate, respetivamente, de empresa que empregue até 50 ou mais de 50 trabalhadores, sempre que aquela ocorrência se fundamente em encerramento de uma ou várias secções ou estrutura equivalente ou redução de pessoal determinada por motivos de mercado, estruturais ou tecnológicos (n.º 1 do artigo 397º do Código do Trabalho). </a:t>
          </a:r>
        </a:p>
        <a:p>
          <a:pPr algn="just" rtl="0">
            <a:defRPr sz="1000"/>
          </a:pPr>
          <a:r>
            <a:rPr lang="pt-PT" sz="800" b="0" i="0" u="none" strike="noStrike" baseline="0">
              <a:solidFill>
                <a:sysClr val="windowText" lastClr="000000"/>
              </a:solidFill>
              <a:latin typeface="Arial"/>
              <a:cs typeface="Arial"/>
            </a:rPr>
            <a:t>O procedimento de despedimento coletivo inicia-se com a comunicação do empregador da intenção de proceder ao despedimento, acompanhada, nomeadamente, da indicação do número de trabalhadores a despedir. </a:t>
          </a:r>
        </a:p>
        <a:p>
          <a:pPr algn="just" rtl="0">
            <a:defRPr sz="1000"/>
          </a:pPr>
          <a:r>
            <a:rPr lang="pt-PT" sz="800" b="0" i="0" u="none" strike="noStrike" baseline="0">
              <a:solidFill>
                <a:sysClr val="windowText" lastClr="000000"/>
              </a:solidFill>
              <a:latin typeface="Arial"/>
              <a:cs typeface="Arial"/>
            </a:rPr>
            <a:t>Segue-se uma fase de negociações com os representantes dos trabalhadores, com vista a um acordo sobre a dimensão e efeitos das medidas a aplicar e, bem assim, outras medidas que reduzam o número de trabalhadores a despedir. Uma alternativa que frequentemente evita ou diminui o número de trabalhadores despedidos é a revogação (por acordo com os próprios trabalhadores) dos contratos de trabalho. </a:t>
          </a:r>
        </a:p>
        <a:p>
          <a:pPr algn="just" rtl="0">
            <a:defRPr sz="1000"/>
          </a:pPr>
          <a:r>
            <a:rPr lang="pt-PT" sz="800" b="0" i="0" u="none" strike="noStrike" baseline="0">
              <a:solidFill>
                <a:sysClr val="windowText" lastClr="000000"/>
              </a:solidFill>
              <a:latin typeface="Arial"/>
              <a:cs typeface="Arial"/>
            </a:rPr>
            <a:t>No final, o total de trabalhadores despedidos ou a quem se apliquem outras medidas pode não coincidir com o número inicial de trabalhadores a despedir.</a:t>
          </a:r>
        </a:p>
        <a:p>
          <a:pPr marL="0" indent="0" algn="just" rtl="0">
            <a:defRPr sz="1000"/>
          </a:pPr>
          <a:endParaRPr lang="pt-PT" sz="800" b="1" i="0" u="none" strike="noStrike" baseline="0">
            <a:solidFill>
              <a:sysClr val="windowText" lastClr="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a:ea typeface="+mn-ea"/>
              <a:cs typeface="Arial"/>
            </a:rPr>
            <a:t>Empregado</a:t>
          </a:r>
          <a:r>
            <a:rPr lang="pt-PT" sz="800" b="0" i="0" u="none" strike="noStrike" baseline="0">
              <a:solidFill>
                <a:sysClr val="windowText" lastClr="000000"/>
              </a:solidFill>
              <a:latin typeface="Arial"/>
              <a:ea typeface="+mn-ea"/>
              <a:cs typeface="Arial"/>
            </a:rPr>
            <a:t>: indivíduo com idade dos 16 aos 89 anos que, no período de referência, se encontrava numa das seguintes situações: 1) tinha efetuado um trabalho de pelo menos uma hora, mediante o pagamento de uma remuneração ou de um benefício, em dinheiro ou em géneros (incluindo o trabalho familiar não remunerado); 2) tinha uma ligação formal a um emprego ou trabalho, mas não estava ao serviço; 3) estava em situação de pré-reforma, mas a trabalhar.</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Empresa:</a:t>
          </a:r>
          <a:r>
            <a:rPr lang="pt-PT" sz="800" b="0" i="0" u="none" strike="noStrike" baseline="0">
              <a:solidFill>
                <a:sysClr val="windowText" lastClr="000000"/>
              </a:solidFill>
              <a:latin typeface="Arial"/>
              <a:cs typeface="Arial"/>
            </a:rPr>
            <a:t> Entidade económica que desenvolve uma determinada atividade, sendo constituída por uma sede social e estabelecimentos com localizações diversas.</a:t>
          </a:r>
        </a:p>
        <a:p>
          <a:pPr algn="just" rtl="0">
            <a:defRPr sz="1000"/>
          </a:pPr>
          <a:endParaRPr lang="pt-PT" sz="600" b="1"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Entidades Empregadoras </a:t>
          </a:r>
          <a:r>
            <a:rPr lang="pt-PT" sz="800" b="1" i="0" u="none" strike="noStrike" baseline="0">
              <a:solidFill>
                <a:sysClr val="windowText" lastClr="000000"/>
              </a:solidFill>
              <a:latin typeface="Arial" panose="020B0604020202020204" pitchFamily="34" charset="0"/>
              <a:cs typeface="Arial" panose="020B0604020202020204" pitchFamily="34" charset="0"/>
            </a:rPr>
            <a:t>[</a:t>
          </a:r>
          <a:r>
            <a:rPr lang="pt-PT" sz="800" b="1" i="0" baseline="0">
              <a:solidFill>
                <a:sysClr val="windowText" lastClr="000000"/>
              </a:solidFill>
              <a:effectLst/>
              <a:latin typeface="Arial" panose="020B0604020202020204" pitchFamily="34" charset="0"/>
              <a:ea typeface="+mn-ea"/>
              <a:cs typeface="Arial" panose="020B0604020202020204" pitchFamily="34" charset="0"/>
            </a:rPr>
            <a:t>II/MTSSS]</a:t>
          </a:r>
          <a:r>
            <a:rPr lang="pt-PT" sz="800" b="1" i="0" u="none" strike="noStrike" baseline="0">
              <a:solidFill>
                <a:sysClr val="windowText" lastClr="000000"/>
              </a:solidFill>
              <a:latin typeface="Arial" panose="020B0604020202020204" pitchFamily="34" charset="0"/>
              <a:cs typeface="Arial" panose="020B0604020202020204" pitchFamily="34" charset="0"/>
            </a:rPr>
            <a:t>: </a:t>
          </a:r>
          <a:r>
            <a:rPr lang="pt-PT" sz="800" b="0" i="0" u="none" strike="noStrike" baseline="0">
              <a:solidFill>
                <a:sysClr val="windowText" lastClr="000000"/>
              </a:solidFill>
              <a:latin typeface="Arial"/>
              <a:cs typeface="Arial"/>
            </a:rPr>
            <a:t>entidades empregadoras com remunerações declaradas à Segurança Social.  Inclui entidades com sede em Portugal.</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Estabelecimento:</a:t>
          </a:r>
          <a:r>
            <a:rPr lang="pt-PT" sz="800" b="0" i="0" u="none" strike="noStrike" baseline="0">
              <a:solidFill>
                <a:sysClr val="windowText" lastClr="000000"/>
              </a:solidFill>
              <a:latin typeface="Arial"/>
              <a:cs typeface="Arial"/>
            </a:rPr>
            <a:t> unidade local que, sob um único regime de propriedade ou de controlo, produz exclusiva ou principalmente um grupo homogéneo de bens ou serviços, num único local.</a:t>
          </a:r>
        </a:p>
        <a:p>
          <a:pPr marL="0" indent="0" algn="just" rtl="0">
            <a:defRPr sz="1000"/>
          </a:pPr>
          <a:endParaRPr lang="pt-PT" sz="600" b="1" i="0" u="none" strike="noStrike" baseline="0">
            <a:solidFill>
              <a:sysClr val="windowText" lastClr="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a:ea typeface="+mn-ea"/>
              <a:cs typeface="Arial"/>
            </a:rPr>
            <a:t>Família ou agregado familiar de RSI: </a:t>
          </a:r>
          <a:r>
            <a:rPr lang="pt-PT" sz="800" b="0" i="0" u="none" strike="noStrike" baseline="0">
              <a:solidFill>
                <a:sysClr val="windowText" lastClr="000000"/>
              </a:solidFill>
              <a:latin typeface="Arial"/>
              <a:ea typeface="+mn-ea"/>
              <a:cs typeface="Arial"/>
            </a:rPr>
            <a:t>conjunto de pessoas que vivem em economia comum, especificando o cônjuge ou pessoa que viva com o titular em união de facto há mais de um ano, e em geral todos os menores todos os menores a cargo, quer tenham ou não laços de parentesco com o titular. Poderão ainda ser </a:t>
          </a:r>
        </a:p>
      </xdr:txBody>
    </xdr:sp>
    <xdr:clientData/>
  </xdr:twoCellAnchor>
  <xdr:twoCellAnchor>
    <xdr:from>
      <xdr:col>15</xdr:col>
      <xdr:colOff>133350</xdr:colOff>
      <xdr:row>1</xdr:row>
      <xdr:rowOff>47626</xdr:rowOff>
    </xdr:from>
    <xdr:to>
      <xdr:col>31</xdr:col>
      <xdr:colOff>66675</xdr:colOff>
      <xdr:row>69</xdr:row>
      <xdr:rowOff>133350</xdr:rowOff>
    </xdr:to>
    <xdr:sp macro="" textlink="">
      <xdr:nvSpPr>
        <xdr:cNvPr id="3" name="Text Box 2"/>
        <xdr:cNvSpPr txBox="1">
          <a:spLocks noChangeArrowheads="1"/>
        </xdr:cNvSpPr>
      </xdr:nvSpPr>
      <xdr:spPr bwMode="auto">
        <a:xfrm>
          <a:off x="3333750" y="219076"/>
          <a:ext cx="3286125" cy="10306049"/>
        </a:xfrm>
        <a:prstGeom prst="rect">
          <a:avLst/>
        </a:prstGeom>
        <a:noFill/>
        <a:ln w="9525">
          <a:noFill/>
          <a:miter lim="800000"/>
          <a:headEnd/>
          <a:tailEnd/>
        </a:ln>
      </xdr:spPr>
      <xdr:txBody>
        <a:bodyPr vertOverflow="clip" wrap="square" lIns="27432" tIns="22860" rIns="27432" bIns="0" anchor="t" upright="1"/>
        <a:lstStyle/>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0" i="0" u="none" strike="noStrike" baseline="0">
              <a:solidFill>
                <a:sysClr val="windowText" lastClr="000000"/>
              </a:solidFill>
              <a:latin typeface="Arial"/>
              <a:cs typeface="Arial"/>
            </a:rPr>
            <a:t>considerados outros adultos que se encontrem na exclusiva dependência económica do agregado, caso sejam estudantes ou estejam dispensados de disponibilidade ativa para a inserção profissional ou quando o agregado não tenha, incluindo a pessoa em causa, direito à prestação.</a:t>
          </a: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0" i="0" u="none" strike="noStrike" baseline="0">
              <a:solidFill>
                <a:sysClr val="windowText" lastClr="000000"/>
              </a:solidFill>
              <a:latin typeface="Arial"/>
              <a:cs typeface="Arial"/>
            </a:rPr>
            <a:t>titular em união de facto há mais de um ano, e em geral. </a:t>
          </a:r>
        </a:p>
        <a:p>
          <a:pPr marL="0" marR="0" indent="0" algn="just" defTabSz="914400" rtl="0" eaLnBrk="1" fontAlgn="auto" latinLnBrk="0" hangingPunct="1">
            <a:lnSpc>
              <a:spcPct val="100000"/>
            </a:lnSpc>
            <a:spcBef>
              <a:spcPts val="0"/>
            </a:spcBef>
            <a:spcAft>
              <a:spcPts val="0"/>
            </a:spcAft>
            <a:buClrTx/>
            <a:buSzTx/>
            <a:buFontTx/>
            <a:buNone/>
            <a:tabLst/>
            <a:defRPr sz="1000"/>
          </a:pPr>
          <a:endParaRPr lang="pt-PT" sz="600" b="1" i="0" u="none" strike="noStrike" baseline="0">
            <a:solidFill>
              <a:sysClr val="windowText" lastClr="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a:cs typeface="Arial"/>
            </a:rPr>
            <a:t>Inativo</a:t>
          </a:r>
          <a:r>
            <a:rPr lang="pt-PT" sz="800" b="1" i="0" u="none" strike="noStrike" baseline="0">
              <a:solidFill>
                <a:sysClr val="windowText" lastClr="000000"/>
              </a:solidFill>
              <a:latin typeface="Arial"/>
              <a:ea typeface="+mn-ea"/>
              <a:cs typeface="Arial"/>
            </a:rPr>
            <a:t>: </a:t>
          </a:r>
          <a:r>
            <a:rPr lang="pt-PT" sz="800" b="0" i="0" u="none" strike="noStrike" baseline="0" smtClean="0">
              <a:solidFill>
                <a:sysClr val="windowText" lastClr="000000"/>
              </a:solidFill>
              <a:latin typeface="Arial"/>
              <a:ea typeface="+mn-ea"/>
              <a:cs typeface="Arial"/>
            </a:rPr>
            <a:t>Indivíduo com idade inferior a 16 anos, superior a 89 anos, dos 16 aos 89 anos que, no período de referência, não podia ser considerado ativo, i.e., não estava empregado nem desempregado. </a:t>
          </a:r>
        </a:p>
        <a:p>
          <a:pPr marL="0" marR="0" indent="0" algn="just" defTabSz="914400" rtl="0" eaLnBrk="1" fontAlgn="auto" latinLnBrk="0" hangingPunct="1">
            <a:lnSpc>
              <a:spcPct val="100000"/>
            </a:lnSpc>
            <a:spcBef>
              <a:spcPts val="0"/>
            </a:spcBef>
            <a:spcAft>
              <a:spcPts val="0"/>
            </a:spcAft>
            <a:buClrTx/>
            <a:buSzTx/>
            <a:buFontTx/>
            <a:buNone/>
            <a:tabLst/>
            <a:defRPr sz="1000"/>
          </a:pPr>
          <a:endParaRPr lang="pt-PT" sz="600" b="0" i="0" u="none" strike="noStrike" baseline="0">
            <a:solidFill>
              <a:sysClr val="windowText" lastClr="000000"/>
            </a:solidFill>
            <a:latin typeface="Arial"/>
            <a:cs typeface="Arial"/>
          </a:endParaRPr>
        </a:p>
        <a:p>
          <a:pPr algn="just"/>
          <a:r>
            <a:rPr lang="pt-PT" sz="800" b="1" i="0" u="none" strike="noStrike" baseline="0">
              <a:solidFill>
                <a:sysClr val="windowText" lastClr="000000"/>
              </a:solidFill>
              <a:latin typeface="Arial"/>
              <a:cs typeface="Arial"/>
            </a:rPr>
            <a:t>Instrumento de regulamentação coletiva de trabalho (IRCT):</a:t>
          </a:r>
          <a:r>
            <a:rPr lang="pt-PT" sz="800" b="0" i="0" u="none" strike="noStrike" baseline="0">
              <a:solidFill>
                <a:sysClr val="windowText" lastClr="000000"/>
              </a:solidFill>
              <a:latin typeface="Arial"/>
              <a:cs typeface="Arial"/>
            </a:rPr>
            <a:t> </a:t>
          </a:r>
        </a:p>
        <a:p>
          <a:pPr algn="just">
            <a:spcAft>
              <a:spcPts val="200"/>
            </a:spcAft>
          </a:pPr>
          <a:r>
            <a:rPr lang="pt-PT" sz="800" baseline="0" smtClean="0">
              <a:solidFill>
                <a:sysClr val="windowText" lastClr="000000"/>
              </a:solidFill>
              <a:latin typeface="Arial" pitchFamily="34" charset="0"/>
              <a:ea typeface="+mn-ea"/>
              <a:cs typeface="Arial" pitchFamily="34" charset="0"/>
            </a:rPr>
            <a:t>Os instrumentos de regulamentação coletiva de trabalho podem ser negociais ou não negociais.</a:t>
          </a:r>
        </a:p>
        <a:p>
          <a:pPr algn="just">
            <a:spcAft>
              <a:spcPts val="200"/>
            </a:spcAft>
          </a:pPr>
          <a:r>
            <a:rPr lang="pt-PT" sz="800" baseline="0" smtClean="0">
              <a:solidFill>
                <a:sysClr val="windowText" lastClr="000000"/>
              </a:solidFill>
              <a:latin typeface="Arial" pitchFamily="34" charset="0"/>
              <a:ea typeface="+mn-ea"/>
              <a:cs typeface="Arial" pitchFamily="34" charset="0"/>
            </a:rPr>
            <a:t>Os instrumentos de regulamentação coletiva de trabalho </a:t>
          </a:r>
          <a:r>
            <a:rPr lang="pt-PT" sz="800" b="1" baseline="0" smtClean="0">
              <a:solidFill>
                <a:sysClr val="windowText" lastClr="000000"/>
              </a:solidFill>
              <a:latin typeface="Arial" pitchFamily="34" charset="0"/>
              <a:ea typeface="+mn-ea"/>
              <a:cs typeface="Arial" pitchFamily="34" charset="0"/>
            </a:rPr>
            <a:t>negociais</a:t>
          </a:r>
          <a:r>
            <a:rPr lang="pt-PT" sz="800" baseline="0" smtClean="0">
              <a:solidFill>
                <a:sysClr val="windowText" lastClr="000000"/>
              </a:solidFill>
              <a:latin typeface="Arial" pitchFamily="34" charset="0"/>
              <a:ea typeface="+mn-ea"/>
              <a:cs typeface="Arial" pitchFamily="34" charset="0"/>
            </a:rPr>
            <a:t> são a convenção coletiva, o acordo de adesão e a decisão arbitral em processo de arbitragem voluntária.</a:t>
          </a:r>
        </a:p>
        <a:p>
          <a:pPr algn="just"/>
          <a:r>
            <a:rPr lang="pt-PT" sz="800" baseline="0" smtClean="0">
              <a:solidFill>
                <a:sysClr val="windowText" lastClr="000000"/>
              </a:solidFill>
              <a:latin typeface="Arial" pitchFamily="34" charset="0"/>
              <a:ea typeface="+mn-ea"/>
              <a:cs typeface="Arial" pitchFamily="34" charset="0"/>
            </a:rPr>
            <a:t>As </a:t>
          </a:r>
          <a:r>
            <a:rPr lang="pt-PT" sz="800" b="1" baseline="0" smtClean="0">
              <a:solidFill>
                <a:sysClr val="windowText" lastClr="000000"/>
              </a:solidFill>
              <a:latin typeface="Arial" pitchFamily="34" charset="0"/>
              <a:ea typeface="+mn-ea"/>
              <a:cs typeface="Arial" pitchFamily="34" charset="0"/>
            </a:rPr>
            <a:t>convenções coletivas </a:t>
          </a:r>
          <a:r>
            <a:rPr lang="pt-PT" sz="800" baseline="0" smtClean="0">
              <a:solidFill>
                <a:sysClr val="windowText" lastClr="000000"/>
              </a:solidFill>
              <a:latin typeface="Arial" pitchFamily="34" charset="0"/>
              <a:ea typeface="+mn-ea"/>
              <a:cs typeface="Arial" pitchFamily="34" charset="0"/>
            </a:rPr>
            <a:t>podem ser:</a:t>
          </a:r>
        </a:p>
        <a:p>
          <a:pPr marL="0" marR="0" indent="0" algn="just" defTabSz="914400" eaLnBrk="1" fontAlgn="auto" latinLnBrk="0" hangingPunct="1">
            <a:lnSpc>
              <a:spcPct val="100000"/>
            </a:lnSpc>
            <a:spcBef>
              <a:spcPts val="0"/>
            </a:spcBef>
            <a:spcAft>
              <a:spcPts val="0"/>
            </a:spcAft>
            <a:buClrTx/>
            <a:buSzTx/>
            <a:buFontTx/>
            <a:buNone/>
            <a:tabLst/>
            <a:defRPr/>
          </a:pPr>
          <a:r>
            <a:rPr lang="pt-PT" sz="800" b="0" i="1" baseline="0" smtClean="0">
              <a:solidFill>
                <a:sysClr val="windowText" lastClr="000000"/>
              </a:solidFill>
              <a:latin typeface="Arial" pitchFamily="34" charset="0"/>
              <a:ea typeface="+mn-ea"/>
              <a:cs typeface="Arial" pitchFamily="34" charset="0"/>
            </a:rPr>
            <a:t>  - </a:t>
          </a:r>
          <a:r>
            <a:rPr lang="pt-PT" sz="800" b="1" baseline="0" smtClean="0">
              <a:solidFill>
                <a:sysClr val="windowText" lastClr="000000"/>
              </a:solidFill>
              <a:latin typeface="Arial" pitchFamily="34" charset="0"/>
              <a:ea typeface="+mn-ea"/>
              <a:cs typeface="Arial" pitchFamily="34" charset="0"/>
            </a:rPr>
            <a:t>Contrato coletivo de trabalho </a:t>
          </a:r>
          <a:r>
            <a:rPr lang="pt-PT" sz="800" b="0" baseline="0" smtClean="0">
              <a:solidFill>
                <a:sysClr val="windowText" lastClr="000000"/>
              </a:solidFill>
              <a:latin typeface="Arial" pitchFamily="34" charset="0"/>
              <a:ea typeface="+mn-ea"/>
              <a:cs typeface="Arial" pitchFamily="34" charset="0"/>
            </a:rPr>
            <a:t>(CCT) - convenção coletiva celebrada entre uma ou mais associações patronais e uma ou mais associações sindicais; </a:t>
          </a:r>
          <a:r>
            <a:rPr lang="pt-PT" sz="800" b="1" baseline="0" smtClean="0">
              <a:solidFill>
                <a:sysClr val="windowText" lastClr="000000"/>
              </a:solidFill>
              <a:latin typeface="Arial" pitchFamily="34" charset="0"/>
              <a:ea typeface="+mn-ea"/>
              <a:cs typeface="Arial" pitchFamily="34" charset="0"/>
            </a:rPr>
            <a:t>Acordo coletivo de trabalho </a:t>
          </a:r>
          <a:r>
            <a:rPr lang="pt-PT" sz="800" b="0" baseline="0" smtClean="0">
              <a:solidFill>
                <a:sysClr val="windowText" lastClr="000000"/>
              </a:solidFill>
              <a:latin typeface="Arial" pitchFamily="34" charset="0"/>
              <a:ea typeface="+mn-ea"/>
              <a:cs typeface="Arial" pitchFamily="34" charset="0"/>
            </a:rPr>
            <a:t>(ACT) - convenção coletiva celebrada entre vários empregadores e uma ou mais associações sindicais; </a:t>
          </a:r>
          <a:r>
            <a:rPr lang="pt-PT" sz="800" b="1">
              <a:solidFill>
                <a:sysClr val="windowText" lastClr="000000"/>
              </a:solidFill>
              <a:latin typeface="Arial" pitchFamily="34" charset="0"/>
              <a:ea typeface="+mn-ea"/>
              <a:cs typeface="Arial" pitchFamily="34" charset="0"/>
            </a:rPr>
            <a:t>Acordo de empresa (AE) - </a:t>
          </a:r>
          <a:r>
            <a:rPr lang="pt-PT" sz="800">
              <a:solidFill>
                <a:sysClr val="windowText" lastClr="000000"/>
              </a:solidFill>
              <a:latin typeface="Arial" pitchFamily="34" charset="0"/>
              <a:ea typeface="+mn-ea"/>
              <a:cs typeface="Arial" pitchFamily="34" charset="0"/>
            </a:rPr>
            <a:t>convenção coletiva celebrada entre uma ou mais associações sindicais e um empregador para uma empresa ou estabelecimento.</a:t>
          </a:r>
          <a:r>
            <a:rPr lang="pt-PT" sz="800" baseline="0">
              <a:solidFill>
                <a:sysClr val="windowText" lastClr="000000"/>
              </a:solidFill>
              <a:latin typeface="Arial" pitchFamily="34" charset="0"/>
              <a:ea typeface="+mn-ea"/>
              <a:cs typeface="Arial" pitchFamily="34" charset="0"/>
            </a:rPr>
            <a:t> </a:t>
          </a:r>
          <a:r>
            <a:rPr lang="pt-PT" sz="800" b="1">
              <a:solidFill>
                <a:sysClr val="windowText" lastClr="000000"/>
              </a:solidFill>
              <a:latin typeface="Arial" pitchFamily="34" charset="0"/>
              <a:ea typeface="+mn-ea"/>
              <a:cs typeface="Arial" pitchFamily="34" charset="0"/>
            </a:rPr>
            <a:t>Acordo de adesão </a:t>
          </a:r>
          <a:r>
            <a:rPr lang="pt-PT" sz="800">
              <a:solidFill>
                <a:sysClr val="windowText" lastClr="000000"/>
              </a:solidFill>
              <a:latin typeface="Arial" pitchFamily="34" charset="0"/>
              <a:ea typeface="+mn-ea"/>
              <a:cs typeface="Arial" pitchFamily="34" charset="0"/>
            </a:rPr>
            <a:t>- </a:t>
          </a:r>
          <a:r>
            <a:rPr lang="pt-PT" sz="800">
              <a:solidFill>
                <a:sysClr val="windowText" lastClr="000000"/>
              </a:solidFill>
              <a:latin typeface="Arial" pitchFamily="34" charset="0"/>
              <a:cs typeface="Arial" pitchFamily="34" charset="0"/>
            </a:rPr>
            <a:t>adesão a convenção coletiva ou a decisão arbitral por parte de associação sindical, associação de empregadores ou empregador .</a:t>
          </a:r>
          <a:endParaRPr lang="pt-PT" sz="800">
            <a:solidFill>
              <a:sysClr val="windowText" lastClr="000000"/>
            </a:solidFill>
            <a:latin typeface="Arial" pitchFamily="34" charset="0"/>
            <a:ea typeface="+mn-ea"/>
            <a:cs typeface="Arial" pitchFamily="34" charset="0"/>
          </a:endParaRPr>
        </a:p>
        <a:p>
          <a:pPr algn="just"/>
          <a:r>
            <a:rPr lang="pt-PT" sz="800" b="0" i="0" u="none" strike="noStrike" baseline="0" smtClean="0">
              <a:solidFill>
                <a:sysClr val="windowText" lastClr="000000"/>
              </a:solidFill>
              <a:latin typeface="Arial" pitchFamily="34" charset="0"/>
              <a:ea typeface="+mn-ea"/>
              <a:cs typeface="Arial" pitchFamily="34" charset="0"/>
            </a:rPr>
            <a:t>Os instrumentos de regulamentação coletiva de trabalho </a:t>
          </a:r>
          <a:r>
            <a:rPr lang="pt-PT" sz="800" b="1" i="0" u="none" strike="noStrike" baseline="0" smtClean="0">
              <a:solidFill>
                <a:sysClr val="windowText" lastClr="000000"/>
              </a:solidFill>
              <a:latin typeface="Arial" pitchFamily="34" charset="0"/>
              <a:ea typeface="+mn-ea"/>
              <a:cs typeface="Arial" pitchFamily="34" charset="0"/>
            </a:rPr>
            <a:t>não negociais</a:t>
          </a:r>
          <a:r>
            <a:rPr lang="pt-PT" sz="800" b="0" i="0" u="none" strike="noStrike" baseline="0" smtClean="0">
              <a:solidFill>
                <a:sysClr val="windowText" lastClr="000000"/>
              </a:solidFill>
              <a:latin typeface="Arial" pitchFamily="34" charset="0"/>
              <a:ea typeface="+mn-ea"/>
              <a:cs typeface="Arial" pitchFamily="34" charset="0"/>
            </a:rPr>
            <a:t> são a portaria de extensão, a portaria de condições de trabalho e a decisão arbitral em processo de arbitragem obrigatória ou necessária.</a:t>
          </a:r>
        </a:p>
        <a:p>
          <a:pPr algn="just"/>
          <a:r>
            <a:rPr lang="pt-PT" sz="800" b="1">
              <a:solidFill>
                <a:sysClr val="windowText" lastClr="000000"/>
              </a:solidFill>
              <a:latin typeface="Arial" pitchFamily="34" charset="0"/>
              <a:ea typeface="+mn-ea"/>
              <a:cs typeface="Arial" pitchFamily="34" charset="0"/>
            </a:rPr>
            <a:t>  </a:t>
          </a:r>
          <a:r>
            <a:rPr lang="pt-PT" sz="800" b="0">
              <a:solidFill>
                <a:sysClr val="windowText" lastClr="000000"/>
              </a:solidFill>
              <a:latin typeface="Arial" pitchFamily="34" charset="0"/>
              <a:ea typeface="+mn-ea"/>
              <a:cs typeface="Arial" pitchFamily="34" charset="0"/>
            </a:rPr>
            <a:t>-</a:t>
          </a:r>
          <a:r>
            <a:rPr lang="pt-PT" sz="800" b="1">
              <a:solidFill>
                <a:sysClr val="windowText" lastClr="000000"/>
              </a:solidFill>
              <a:latin typeface="Arial" pitchFamily="34" charset="0"/>
              <a:ea typeface="+mn-ea"/>
              <a:cs typeface="Arial" pitchFamily="34" charset="0"/>
            </a:rPr>
            <a:t> Portaria de extensão (PE) </a:t>
          </a:r>
          <a:r>
            <a:rPr lang="pt-PT" sz="800">
              <a:solidFill>
                <a:sysClr val="windowText" lastClr="000000"/>
              </a:solidFill>
              <a:latin typeface="Arial" pitchFamily="34" charset="0"/>
              <a:ea typeface="+mn-ea"/>
              <a:cs typeface="Arial" pitchFamily="34" charset="0"/>
            </a:rPr>
            <a:t>- portaria que estende o âmbito de aplicação de uma convenção coletiva ou decisão arbitral a trabalhadores e ou a empregadores não abrangidos por esta.;</a:t>
          </a:r>
          <a:r>
            <a:rPr lang="pt-PT" sz="800" baseline="0">
              <a:solidFill>
                <a:sysClr val="windowText" lastClr="000000"/>
              </a:solidFill>
              <a:latin typeface="Arial" pitchFamily="34" charset="0"/>
              <a:ea typeface="+mn-ea"/>
              <a:cs typeface="Arial" pitchFamily="34" charset="0"/>
            </a:rPr>
            <a:t> </a:t>
          </a:r>
          <a:r>
            <a:rPr lang="pt-PT" sz="800" b="1">
              <a:solidFill>
                <a:sysClr val="windowText" lastClr="000000"/>
              </a:solidFill>
              <a:latin typeface="Arial" pitchFamily="34" charset="0"/>
              <a:ea typeface="+mn-ea"/>
              <a:cs typeface="Arial" pitchFamily="34" charset="0"/>
            </a:rPr>
            <a:t>Portaria de condições de trabalho (PCT) </a:t>
          </a:r>
          <a:r>
            <a:rPr lang="pt-PT" sz="800">
              <a:solidFill>
                <a:sysClr val="windowText" lastClr="000000"/>
              </a:solidFill>
              <a:latin typeface="Arial" pitchFamily="34" charset="0"/>
              <a:ea typeface="+mn-ea"/>
              <a:cs typeface="Arial" pitchFamily="34" charset="0"/>
            </a:rPr>
            <a:t>- portaria que contém as normas reguladoras das condições de trabalho no seu âmbito de aplicação;</a:t>
          </a:r>
          <a:r>
            <a:rPr lang="pt-PT" sz="800" baseline="0">
              <a:solidFill>
                <a:sysClr val="windowText" lastClr="000000"/>
              </a:solidFill>
              <a:latin typeface="Arial" pitchFamily="34" charset="0"/>
              <a:ea typeface="+mn-ea"/>
              <a:cs typeface="Arial" pitchFamily="34" charset="0"/>
            </a:rPr>
            <a:t> </a:t>
          </a:r>
          <a:r>
            <a:rPr lang="pt-PT" sz="800" b="1">
              <a:solidFill>
                <a:sysClr val="windowText" lastClr="000000"/>
              </a:solidFill>
              <a:latin typeface="Arial" pitchFamily="34" charset="0"/>
              <a:ea typeface="+mn-ea"/>
              <a:cs typeface="Arial" pitchFamily="34" charset="0"/>
            </a:rPr>
            <a:t>Decisão arbitral </a:t>
          </a:r>
          <a:r>
            <a:rPr lang="pt-PT" sz="800">
              <a:solidFill>
                <a:sysClr val="windowText" lastClr="000000"/>
              </a:solidFill>
              <a:latin typeface="Arial" pitchFamily="34" charset="0"/>
              <a:ea typeface="+mn-ea"/>
              <a:cs typeface="Arial" pitchFamily="34" charset="0"/>
            </a:rPr>
            <a:t>– instrumento de regulamentação coletiva de trabalho resultante de arbitragem, voluntária, obrigatória ou necessária. </a:t>
          </a:r>
          <a:endParaRPr lang="pt-PT" sz="800">
            <a:solidFill>
              <a:sysClr val="windowText" lastClr="000000"/>
            </a:solidFill>
            <a:latin typeface="Arial" pitchFamily="34" charset="0"/>
            <a:cs typeface="Arial" pitchFamily="34" charset="0"/>
          </a:endParaRPr>
        </a:p>
        <a:p>
          <a:pPr algn="just"/>
          <a:endParaRPr lang="pt-PT" sz="600" b="0" i="0" u="none" strike="noStrike" baseline="0" smtClean="0">
            <a:solidFill>
              <a:sysClr val="windowText" lastClr="000000"/>
            </a:solidFill>
            <a:latin typeface="Arial"/>
            <a:ea typeface="+mn-ea"/>
            <a:cs typeface="Arial"/>
          </a:endParaRPr>
        </a:p>
        <a:p>
          <a:pPr algn="just" rtl="0">
            <a:defRPr sz="1000"/>
          </a:pPr>
          <a:r>
            <a:rPr lang="pt-PT" sz="800" b="1" i="0" u="none" strike="noStrike" baseline="0">
              <a:solidFill>
                <a:sysClr val="windowText" lastClr="000000"/>
              </a:solidFill>
              <a:latin typeface="Arial"/>
              <a:cs typeface="Arial"/>
            </a:rPr>
            <a:t>Índice de Preços no Consumidor:</a:t>
          </a:r>
          <a:r>
            <a:rPr lang="pt-PT" sz="800" b="0" i="0" u="none" strike="noStrike" baseline="0">
              <a:solidFill>
                <a:sysClr val="windowText" lastClr="000000"/>
              </a:solidFill>
              <a:latin typeface="Arial"/>
              <a:cs typeface="Arial"/>
            </a:rPr>
            <a:t> indicador que tem por finalidade medir a evolução temporal dos preços de um conjunto de bens e serviços representativos da estrutura de despesa de consumo da população residente em Portugal. A estrutura de ponderação da nova série (2012 = 100) foi determinada a partir da componente de despesa monetária de consumo privado das Contas Nacionais e complementada pelos resultados do Inquérito às Despesas das Famílias (IDEF) realizado em 2015/2016, do Recenseamento Geral da Habitação que ocorreu em 2011 e de outras fontes de natureza administrativa. Os bens e serviços que constituem o cabaz do indicador resultam do IDEF e de informação auxiliar, de origem diversa, que inclui outros inquéritos disponíveis no INE, assim como dados administrativos.</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Ofertas de emprego: </a:t>
          </a:r>
          <a:r>
            <a:rPr lang="pt-PT" sz="800" b="0" i="0" u="none" strike="noStrike" baseline="0">
              <a:solidFill>
                <a:sysClr val="windowText" lastClr="000000"/>
              </a:solidFill>
              <a:latin typeface="Arial"/>
              <a:cs typeface="Arial"/>
            </a:rPr>
            <a:t>empregos disponíveis comunicados pelas entidades empregadoras aos Centros de Emprego. </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Participantes em programas e medidas de emprego, formação profissional e reabilitação profissional:</a:t>
          </a:r>
          <a:endParaRPr lang="pt-PT" sz="800" b="0" i="0" u="none" strike="noStrike" baseline="0">
            <a:solidFill>
              <a:sysClr val="windowText" lastClr="000000"/>
            </a:solidFill>
            <a:latin typeface="Arial"/>
            <a:cs typeface="Arial"/>
          </a:endParaRPr>
        </a:p>
        <a:p>
          <a:pPr algn="just" rtl="0">
            <a:defRPr sz="1000"/>
          </a:pPr>
          <a:r>
            <a:rPr lang="pt-PT" sz="800" b="0" i="0" u="none" strike="noStrike" baseline="0">
              <a:solidFill>
                <a:sysClr val="windowText" lastClr="000000"/>
              </a:solidFill>
              <a:latin typeface="Arial"/>
              <a:cs typeface="Arial"/>
            </a:rPr>
            <a:t> - </a:t>
          </a:r>
          <a:r>
            <a:rPr lang="pt-PT" sz="800" b="1" i="0" u="none" strike="noStrike" baseline="0">
              <a:solidFill>
                <a:sysClr val="windowText" lastClr="000000"/>
              </a:solidFill>
              <a:latin typeface="Arial"/>
              <a:cs typeface="Arial"/>
            </a:rPr>
            <a:t>transitados: </a:t>
          </a:r>
          <a:r>
            <a:rPr lang="pt-PT" sz="800" b="0" i="0" u="none" strike="noStrike" baseline="0">
              <a:solidFill>
                <a:sysClr val="windowText" lastClr="000000"/>
              </a:solidFill>
              <a:latin typeface="Arial"/>
              <a:cs typeface="Arial"/>
            </a:rPr>
            <a:t>número de participantes que iniciaram a sua atividade em anos anteriores não tendo terminado antes do primeiro dia do ano estatístico em análise; </a:t>
          </a:r>
          <a:r>
            <a:rPr lang="pt-PT" sz="800" b="1" i="0" u="none" strike="noStrike" baseline="0">
              <a:solidFill>
                <a:sysClr val="windowText" lastClr="000000"/>
              </a:solidFill>
              <a:latin typeface="Arial"/>
              <a:cs typeface="Arial"/>
            </a:rPr>
            <a:t>iniciados:</a:t>
          </a:r>
          <a:r>
            <a:rPr lang="pt-PT" sz="800" b="0" i="0" u="none" strike="noStrike" baseline="0">
              <a:solidFill>
                <a:sysClr val="windowText" lastClr="000000"/>
              </a:solidFill>
              <a:latin typeface="Arial"/>
              <a:cs typeface="Arial"/>
            </a:rPr>
            <a:t> número de participantes que iniciaram a sua participação em programas desde o início do ano até ao último dia do período em análise; </a:t>
          </a:r>
          <a:r>
            <a:rPr lang="pt-PT" sz="800" b="1" i="0" u="none" strike="noStrike" baseline="0">
              <a:solidFill>
                <a:sysClr val="windowText" lastClr="000000"/>
              </a:solidFill>
              <a:latin typeface="Arial"/>
              <a:cs typeface="Arial"/>
            </a:rPr>
            <a:t>terminaram:</a:t>
          </a:r>
          <a:r>
            <a:rPr lang="pt-PT" sz="800" b="0" i="0" u="none" strike="noStrike" baseline="0">
              <a:solidFill>
                <a:sysClr val="windowText" lastClr="000000"/>
              </a:solidFill>
              <a:latin typeface="Arial"/>
              <a:cs typeface="Arial"/>
            </a:rPr>
            <a:t> número de participantes que cessaram a sua participação em medidas ativas desde o início do ano até ao último dia do período em análise; </a:t>
          </a:r>
          <a:r>
            <a:rPr lang="pt-PT" sz="800" b="1" i="0" u="none" strike="noStrike" baseline="0">
              <a:solidFill>
                <a:sysClr val="windowText" lastClr="000000"/>
              </a:solidFill>
              <a:latin typeface="Arial"/>
              <a:cs typeface="Arial"/>
            </a:rPr>
            <a:t>permanecem: </a:t>
          </a:r>
          <a:r>
            <a:rPr lang="pt-PT" sz="800" b="0" i="0" u="none" strike="noStrike" baseline="0">
              <a:solidFill>
                <a:sysClr val="windowText" lastClr="000000"/>
              </a:solidFill>
              <a:latin typeface="Arial"/>
              <a:cs typeface="Arial"/>
            </a:rPr>
            <a:t>número de participantes que se encontram em atividade no programa no final do período em análise, independentemente da data de entrada.</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Pedidos de emprego:</a:t>
          </a:r>
          <a:r>
            <a:rPr lang="pt-PT" sz="800" b="0" i="0" u="none" strike="noStrike" baseline="0">
              <a:solidFill>
                <a:sysClr val="windowText" lastClr="000000"/>
              </a:solidFill>
              <a:latin typeface="Arial"/>
              <a:cs typeface="Arial"/>
            </a:rPr>
            <a:t> total de pessoas com idade igual ou superior a 16 anos (salvaguardadas as reservas previstas na Lei), inscritas nos Centros de Emprego para obter um emprego por conta de outrem.</a:t>
          </a:r>
        </a:p>
        <a:p>
          <a:pPr algn="just" rtl="0">
            <a:defRPr sz="1000"/>
          </a:pPr>
          <a:r>
            <a:rPr lang="pt-PT" sz="800" b="0" i="0" u="none" strike="noStrike" baseline="0">
              <a:solidFill>
                <a:sysClr val="windowText" lastClr="000000"/>
              </a:solidFill>
              <a:latin typeface="Arial"/>
              <a:cs typeface="Arial"/>
            </a:rPr>
            <a:t>Subdividem-se:</a:t>
          </a:r>
        </a:p>
        <a:p>
          <a:pPr algn="just" rtl="0">
            <a:defRPr sz="1000"/>
          </a:pPr>
          <a:r>
            <a:rPr lang="pt-PT" sz="800" b="0" i="0" u="none" strike="noStrike" baseline="0">
              <a:solidFill>
                <a:sysClr val="windowText" lastClr="000000"/>
              </a:solidFill>
              <a:latin typeface="Arial"/>
              <a:cs typeface="Arial"/>
            </a:rPr>
            <a:t>- </a:t>
          </a:r>
          <a:r>
            <a:rPr lang="pt-PT" sz="800" b="1" i="0" u="none" strike="noStrike" baseline="0">
              <a:solidFill>
                <a:sysClr val="windowText" lastClr="000000"/>
              </a:solidFill>
              <a:latin typeface="Arial"/>
              <a:cs typeface="Arial"/>
            </a:rPr>
            <a:t>empregados: </a:t>
          </a:r>
          <a:r>
            <a:rPr lang="pt-PT" sz="800" b="0" i="0" u="none" strike="noStrike" baseline="0">
              <a:solidFill>
                <a:sysClr val="windowText" lastClr="000000"/>
              </a:solidFill>
              <a:latin typeface="Arial"/>
              <a:cs typeface="Arial"/>
            </a:rPr>
            <a:t>têm um emprego que pretendem abandonar; </a:t>
          </a:r>
          <a:r>
            <a:rPr lang="pt-PT" sz="800" b="1" i="0" u="none" strike="noStrike" baseline="0">
              <a:solidFill>
                <a:sysClr val="windowText" lastClr="000000"/>
              </a:solidFill>
              <a:latin typeface="Arial"/>
              <a:cs typeface="Arial"/>
            </a:rPr>
            <a:t>ocupados: </a:t>
          </a:r>
          <a:r>
            <a:rPr lang="pt-PT" sz="800" b="0" i="0" u="none" strike="noStrike" baseline="0">
              <a:solidFill>
                <a:sysClr val="windowText" lastClr="000000"/>
              </a:solidFill>
              <a:latin typeface="Arial"/>
              <a:cs typeface="Arial"/>
            </a:rPr>
            <a:t>trabalhadores ocupados em programas especiais de emprego;</a:t>
          </a:r>
          <a:r>
            <a:rPr lang="pt-PT" sz="800" b="1" i="0" u="none" strike="noStrike" baseline="0">
              <a:solidFill>
                <a:sysClr val="windowText" lastClr="000000"/>
              </a:solidFill>
              <a:latin typeface="Arial"/>
              <a:ea typeface="+mn-ea"/>
              <a:cs typeface="Arial"/>
            </a:rPr>
            <a:t> desempregados (desemprego registado</a:t>
          </a:r>
          <a:r>
            <a:rPr lang="pt-PT" sz="800" b="0" i="0" u="none" strike="noStrike" baseline="0">
              <a:solidFill>
                <a:sysClr val="windowText" lastClr="000000"/>
              </a:solidFill>
              <a:latin typeface="Arial"/>
              <a:ea typeface="+mn-ea"/>
              <a:cs typeface="Arial"/>
            </a:rPr>
            <a:t>): não têm um emprego e estão imediatamente disponíveis para trabalhar, dos quais: primeiro emprego (nunca trabalharam) e novo emprego (já trabalharam); </a:t>
          </a:r>
          <a:r>
            <a:rPr lang="pt-PT" sz="800" b="1" i="0" u="none" strike="noStrike" baseline="0">
              <a:solidFill>
                <a:sysClr val="windowText" lastClr="000000"/>
              </a:solidFill>
              <a:latin typeface="Arial"/>
              <a:ea typeface="+mn-ea"/>
              <a:cs typeface="Arial"/>
            </a:rPr>
            <a:t>indisponíveis temporariamente: </a:t>
          </a:r>
          <a:r>
            <a:rPr lang="pt-PT" sz="800" b="0" i="0" u="none" strike="noStrike" baseline="0">
              <a:solidFill>
                <a:sysClr val="windowText" lastClr="000000"/>
              </a:solidFill>
              <a:latin typeface="Arial"/>
              <a:ea typeface="+mn-ea"/>
              <a:cs typeface="Arial"/>
            </a:rPr>
            <a:t>desempregados ou empregados que não reúnem condições imediatas para o trabalho por motivos de saúde.</a:t>
          </a:r>
        </a:p>
        <a:p>
          <a:pPr marL="0" indent="0" algn="just" rtl="0" fontAlgn="base">
            <a:defRPr sz="1000"/>
          </a:pPr>
          <a:endParaRPr lang="pt-PT" sz="600">
            <a:solidFill>
              <a:sysClr val="windowText" lastClr="000000"/>
            </a:solidFill>
            <a:effectLst/>
            <a:latin typeface="Arial" panose="020B0604020202020204" pitchFamily="34" charset="0"/>
            <a:ea typeface="+mn-ea"/>
            <a:cs typeface="Arial" panose="020B0604020202020204" pitchFamily="34" charset="0"/>
          </a:endParaRPr>
        </a:p>
        <a:p>
          <a:pPr marL="0" indent="0" algn="just" rtl="0">
            <a:defRPr sz="1000"/>
          </a:pPr>
          <a:r>
            <a:rPr lang="pt-PT" sz="800" b="1">
              <a:solidFill>
                <a:sysClr val="windowText" lastClr="000000"/>
              </a:solidFill>
              <a:effectLst/>
              <a:latin typeface="Arial" panose="020B0604020202020204" pitchFamily="34" charset="0"/>
              <a:ea typeface="+mn-ea"/>
              <a:cs typeface="Arial" panose="020B0604020202020204" pitchFamily="34" charset="0"/>
            </a:rPr>
            <a:t>Pensão de invalidez:  </a:t>
          </a:r>
          <a:r>
            <a:rPr lang="pt-PT" sz="800">
              <a:solidFill>
                <a:sysClr val="windowText" lastClr="000000"/>
              </a:solidFill>
              <a:effectLst/>
              <a:latin typeface="Arial" panose="020B0604020202020204" pitchFamily="34" charset="0"/>
              <a:ea typeface="+mn-ea"/>
              <a:cs typeface="Arial" panose="020B0604020202020204" pitchFamily="34" charset="0"/>
            </a:rPr>
            <a:t>prestação pecuniária de pagamento mensal, destinada a proteger os beneficiários de Regime Geral da Segurança Social nas situações de incapacidade permanente para o trabalho.</a:t>
          </a:r>
        </a:p>
        <a:p>
          <a:pPr marL="0" indent="0" algn="just" rtl="0">
            <a:defRPr sz="1000"/>
          </a:pPr>
          <a:endParaRPr lang="pt-PT" sz="600">
            <a:solidFill>
              <a:sysClr val="windowText" lastClr="000000"/>
            </a:solidFill>
            <a:effectLst/>
            <a:latin typeface="Arial" panose="020B0604020202020204" pitchFamily="34" charset="0"/>
            <a:ea typeface="+mn-ea"/>
            <a:cs typeface="Arial" panose="020B0604020202020204"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a:solidFill>
                <a:sysClr val="windowText" lastClr="000000"/>
              </a:solidFill>
              <a:effectLst/>
              <a:latin typeface="Arial" panose="020B0604020202020204" pitchFamily="34" charset="0"/>
              <a:ea typeface="+mn-ea"/>
              <a:cs typeface="Arial" panose="020B0604020202020204" pitchFamily="34" charset="0"/>
            </a:rPr>
            <a:t>Pensão de sobrevivência: </a:t>
          </a:r>
          <a:r>
            <a:rPr lang="pt-PT" sz="800">
              <a:solidFill>
                <a:sysClr val="windowText" lastClr="000000"/>
              </a:solidFill>
              <a:effectLst/>
              <a:latin typeface="Arial" panose="020B0604020202020204" pitchFamily="34" charset="0"/>
              <a:ea typeface="+mn-ea"/>
              <a:cs typeface="Arial" panose="020B0604020202020204" pitchFamily="34" charset="0"/>
            </a:rPr>
            <a:t>prestação pecuniária mensal, cujo montante é determinado em função da pensão de aposentação.</a:t>
          </a:r>
        </a:p>
        <a:p>
          <a:pPr marL="0" indent="0" algn="just" rtl="0">
            <a:defRPr sz="1000"/>
          </a:pPr>
          <a:endParaRPr lang="pt-PT" sz="600">
            <a:solidFill>
              <a:sysClr val="windowText" lastClr="000000"/>
            </a:solidFill>
            <a:effectLst/>
            <a:latin typeface="Arial" panose="020B0604020202020204" pitchFamily="34" charset="0"/>
            <a:ea typeface="+mn-ea"/>
            <a:cs typeface="Arial" panose="020B0604020202020204" pitchFamily="34" charset="0"/>
          </a:endParaRPr>
        </a:p>
        <a:p>
          <a:pPr marL="0" indent="0" algn="just" rtl="0">
            <a:defRPr sz="1000"/>
          </a:pPr>
          <a:endParaRPr lang="pt-PT" sz="800">
            <a:effectLst/>
            <a:latin typeface="Arial" panose="020B0604020202020204" pitchFamily="34" charset="0"/>
            <a:ea typeface="+mn-ea"/>
            <a:cs typeface="Arial" panose="020B0604020202020204" pitchFamily="34" charset="0"/>
          </a:endParaRPr>
        </a:p>
      </xdr:txBody>
    </xdr:sp>
    <xdr:clientData/>
  </xdr:twoCellAnchor>
  <xdr:twoCellAnchor>
    <xdr:from>
      <xdr:col>1</xdr:col>
      <xdr:colOff>0</xdr:colOff>
      <xdr:row>0</xdr:row>
      <xdr:rowOff>0</xdr:rowOff>
    </xdr:from>
    <xdr:to>
      <xdr:col>3</xdr:col>
      <xdr:colOff>240573</xdr:colOff>
      <xdr:row>1</xdr:row>
      <xdr:rowOff>8550</xdr:rowOff>
    </xdr:to>
    <xdr:grpSp>
      <xdr:nvGrpSpPr>
        <xdr:cNvPr id="4" name="Grupo 3"/>
        <xdr:cNvGrpSpPr/>
      </xdr:nvGrpSpPr>
      <xdr:grpSpPr>
        <a:xfrm>
          <a:off x="66675" y="0"/>
          <a:ext cx="612048" cy="180000"/>
          <a:chOff x="4797152" y="7020272"/>
          <a:chExt cx="612048" cy="180000"/>
        </a:xfrm>
      </xdr:grpSpPr>
      <xdr:sp macro="" textlink="">
        <xdr:nvSpPr>
          <xdr:cNvPr id="5" name="Rectângulo 4"/>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6" name="Rectângulo 5"/>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7" name="Rectângulo 6"/>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51.xml><?xml version="1.0" encoding="utf-8"?>
<xdr:wsDr xmlns:xdr="http://schemas.openxmlformats.org/drawingml/2006/spreadsheetDrawing" xmlns:a="http://schemas.openxmlformats.org/drawingml/2006/main">
  <xdr:twoCellAnchor>
    <xdr:from>
      <xdr:col>15</xdr:col>
      <xdr:colOff>257175</xdr:colOff>
      <xdr:row>1</xdr:row>
      <xdr:rowOff>25400</xdr:rowOff>
    </xdr:from>
    <xdr:to>
      <xdr:col>32</xdr:col>
      <xdr:colOff>0</xdr:colOff>
      <xdr:row>70</xdr:row>
      <xdr:rowOff>165100</xdr:rowOff>
    </xdr:to>
    <xdr:sp macro="" textlink="">
      <xdr:nvSpPr>
        <xdr:cNvPr id="2" name="Text Box 1"/>
        <xdr:cNvSpPr txBox="1">
          <a:spLocks noChangeArrowheads="1"/>
        </xdr:cNvSpPr>
      </xdr:nvSpPr>
      <xdr:spPr bwMode="auto">
        <a:xfrm>
          <a:off x="3603625" y="196850"/>
          <a:ext cx="3413125" cy="10274300"/>
        </a:xfrm>
        <a:prstGeom prst="rect">
          <a:avLst/>
        </a:prstGeom>
        <a:noFill/>
        <a:ln w="9525">
          <a:noFill/>
          <a:miter lim="800000"/>
          <a:headEnd/>
          <a:tailEnd/>
        </a:ln>
      </xdr:spPr>
      <xdr:txBody>
        <a:bodyPr vertOverflow="clip" wrap="square" lIns="27432" tIns="22860" rIns="27432" bIns="0" anchor="t" upright="1"/>
        <a:lstStyle/>
        <a:p>
          <a:pPr algn="just" rtl="0">
            <a:defRPr sz="1000"/>
          </a:pPr>
          <a:r>
            <a:rPr lang="pt-PT" sz="800" b="0" i="0" baseline="0">
              <a:solidFill>
                <a:sysClr val="windowText" lastClr="000000"/>
              </a:solidFill>
              <a:effectLst/>
              <a:latin typeface="Arial" panose="020B0604020202020204" pitchFamily="34" charset="0"/>
              <a:ea typeface="+mn-ea"/>
              <a:cs typeface="Arial" panose="020B0604020202020204" pitchFamily="34" charset="0"/>
            </a:rPr>
            <a:t>dedução de quaisquer descontos), em dinheiro e/ou géneros, pago com </a:t>
          </a:r>
          <a:r>
            <a:rPr lang="pt-PT" sz="800" b="0" i="0" u="none" strike="noStrike" baseline="0">
              <a:solidFill>
                <a:sysClr val="windowText" lastClr="000000"/>
              </a:solidFill>
              <a:latin typeface="Arial"/>
              <a:cs typeface="Arial"/>
            </a:rPr>
            <a:t>carácter regular e garantido aos trabalhadores no período de referência e correspondente ao período normal de trabalho. Não são considerados quaisquer descontos efetuados nesse período devido a faltas por motivos que determinem redução na remuneração. Inclui, para além da remuneração de base, os prémios e subsídios regulares e garantidos ligados às características do posto de trabalho (subsídios de função, de turno, de isenção de horário, por trabalhos penosos, perigosos ou sujos, etc.) No caso do subsídio de alimentação são sempre considerados 20 dias de trabalho com direito a atribuição do subsídio. Excluem-se os prémios, subsídios e gratificações ligados às características individuais do trabalhador (diuturnidades, produtividade, assiduidade, mérito, etc.). O pagamento de horas extraordinárias encontra-se também excluído. </a:t>
          </a:r>
        </a:p>
        <a:p>
          <a:pPr marL="0" indent="0" rtl="0"/>
          <a:endParaRPr lang="pt-PT" sz="600" b="1" i="0" u="none" strike="noStrike" baseline="0">
            <a:solidFill>
              <a:sysClr val="windowText" lastClr="000000"/>
            </a:solidFill>
            <a:latin typeface="Arial"/>
            <a:ea typeface="+mn-ea"/>
            <a:cs typeface="Arial"/>
          </a:endParaRPr>
        </a:p>
        <a:p>
          <a:pPr marL="0" indent="0" rtl="0"/>
          <a:r>
            <a:rPr lang="pt-PT" sz="800" b="1" i="0" u="none" strike="noStrike" baseline="0">
              <a:solidFill>
                <a:sysClr val="windowText" lastClr="000000"/>
              </a:solidFill>
              <a:latin typeface="Arial"/>
              <a:ea typeface="+mn-ea"/>
              <a:cs typeface="Arial"/>
            </a:rPr>
            <a:t>Taxa de frequência: </a:t>
          </a:r>
          <a:r>
            <a:rPr lang="pt-PT" sz="800" b="0" i="0" u="none" strike="noStrike" baseline="0">
              <a:solidFill>
                <a:sysClr val="windowText" lastClr="000000"/>
              </a:solidFill>
              <a:latin typeface="Arial"/>
              <a:ea typeface="+mn-ea"/>
              <a:cs typeface="Arial"/>
            </a:rPr>
            <a:t>(Nº de acidentes de trabalho / Nº horas efetivamente trabalhadas) x 1.000.000.</a:t>
          </a:r>
        </a:p>
        <a:p>
          <a:pPr marL="0" indent="0" rtl="0"/>
          <a:endParaRPr lang="pt-PT" sz="600" b="1" i="0" u="none" strike="noStrike" baseline="0">
            <a:solidFill>
              <a:sysClr val="windowText" lastClr="000000"/>
            </a:solidFill>
            <a:latin typeface="Arial"/>
            <a:ea typeface="+mn-ea"/>
            <a:cs typeface="Arial"/>
          </a:endParaRPr>
        </a:p>
        <a:p>
          <a:pPr marL="0" indent="0" rtl="0"/>
          <a:r>
            <a:rPr lang="pt-PT" sz="800" b="1" i="0" u="none" strike="noStrike" baseline="0">
              <a:solidFill>
                <a:sysClr val="windowText" lastClr="000000"/>
              </a:solidFill>
              <a:latin typeface="Arial"/>
              <a:ea typeface="+mn-ea"/>
              <a:cs typeface="Arial"/>
            </a:rPr>
            <a:t>Taxa de gravidade: </a:t>
          </a:r>
          <a:r>
            <a:rPr lang="pt-PT" sz="800" b="0" i="0" u="none" strike="noStrike" baseline="0">
              <a:solidFill>
                <a:sysClr val="windowText" lastClr="000000"/>
              </a:solidFill>
              <a:latin typeface="Arial"/>
              <a:ea typeface="+mn-ea"/>
              <a:cs typeface="Arial"/>
            </a:rPr>
            <a:t>(Nº de dias perdidos / Nº horas efetivamente trabalhadas) x 1.000.000.</a:t>
          </a:r>
        </a:p>
        <a:p>
          <a:pPr marL="0" indent="0" rtl="0"/>
          <a:endParaRPr lang="pt-PT" sz="600" b="0" i="0" u="none" strike="noStrike" baseline="0">
            <a:solidFill>
              <a:sysClr val="windowText" lastClr="000000"/>
            </a:solidFill>
            <a:latin typeface="Arial"/>
            <a:ea typeface="+mn-ea"/>
            <a:cs typeface="Arial"/>
          </a:endParaRPr>
        </a:p>
        <a:p>
          <a:pPr marL="0" indent="0" rtl="0"/>
          <a:r>
            <a:rPr lang="pt-PT" sz="800" b="1" i="0" u="none" strike="noStrike" baseline="0">
              <a:solidFill>
                <a:sysClr val="windowText" lastClr="000000"/>
              </a:solidFill>
              <a:latin typeface="Arial"/>
              <a:ea typeface="+mn-ea"/>
              <a:cs typeface="Arial"/>
            </a:rPr>
            <a:t>Tipo de enquadramento do Trabalho Dependente [II/MTSSS]: </a:t>
          </a:r>
          <a:r>
            <a:rPr lang="pt-PT" sz="800" b="0" i="0" u="none" strike="noStrike" baseline="0">
              <a:solidFill>
                <a:sysClr val="windowText" lastClr="000000"/>
              </a:solidFill>
              <a:latin typeface="Arial"/>
              <a:ea typeface="+mn-ea"/>
              <a:cs typeface="Arial"/>
            </a:rPr>
            <a:t>TCO - Trabalhador por Conta de Outrem; MOE - Membro de Orgão Estatutário; ARM -  Armadores; DPEE - Docente Proprietário de Estabelecimento de Ensino; SD - Serviço Doméstico.</a:t>
          </a:r>
        </a:p>
        <a:p>
          <a:pPr marL="0" indent="0" rtl="0"/>
          <a:endParaRPr lang="pt-PT" sz="600" b="0" i="0" u="none" strike="noStrike" baseline="0">
            <a:solidFill>
              <a:sysClr val="windowText" lastClr="000000"/>
            </a:solidFill>
            <a:latin typeface="Arial"/>
            <a:ea typeface="+mn-ea"/>
            <a:cs typeface="Arial"/>
          </a:endParaRPr>
        </a:p>
        <a:p>
          <a:pPr marL="0" indent="0" rtl="0"/>
          <a:r>
            <a:rPr lang="pt-PT" sz="800" b="1" i="0" u="none" strike="noStrike" baseline="0">
              <a:solidFill>
                <a:sysClr val="windowText" lastClr="000000"/>
              </a:solidFill>
              <a:latin typeface="Arial"/>
              <a:ea typeface="+mn-ea"/>
              <a:cs typeface="Arial"/>
            </a:rPr>
            <a:t>Tipo de enquadramento do Trabalho Dependente [II/MTSSS]: </a:t>
          </a:r>
          <a:r>
            <a:rPr lang="pt-PT" sz="800" b="0" i="0" u="none" strike="noStrike" baseline="0">
              <a:solidFill>
                <a:sysClr val="windowText" lastClr="000000"/>
              </a:solidFill>
              <a:latin typeface="Arial"/>
              <a:ea typeface="+mn-ea"/>
              <a:cs typeface="Arial"/>
            </a:rPr>
            <a:t>TI - Trabalhador Independente; SD - Serviço Doméstico; SSV - Seguro Social Voluntário; PAA - Produtores Agrícolas dos Açores. </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Trabalhador a tempo completo: </a:t>
          </a:r>
          <a:r>
            <a:rPr lang="pt-PT" sz="800" b="0" i="0" u="none" strike="noStrike" baseline="0">
              <a:solidFill>
                <a:sysClr val="windowText" lastClr="000000"/>
              </a:solidFill>
              <a:latin typeface="Arial"/>
              <a:cs typeface="Arial"/>
            </a:rPr>
            <a:t>Trabalhador cujo período de trabalho tem uma duração igual ou superior à duração normal de trabalho em vigor na empresa/instituição, para a respetiva categoria profissional ou na respetiva profissão.</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Trabalhador a tempo parcial:</a:t>
          </a:r>
          <a:r>
            <a:rPr lang="pt-PT" sz="800" b="0" i="0" u="none" strike="noStrike" baseline="0">
              <a:solidFill>
                <a:sysClr val="windowText" lastClr="000000"/>
              </a:solidFill>
              <a:latin typeface="Arial"/>
              <a:cs typeface="Arial"/>
            </a:rPr>
            <a:t> trabalhador cujo período de trabalho tem uma duração inferior à duração normal de trabalho em vigor na empresa/instituição, para a respetiva categoria profissional ou na respetiva profissão. </a:t>
          </a:r>
        </a:p>
        <a:p>
          <a:pPr algn="just" rtl="0">
            <a:defRPr sz="1000"/>
          </a:pPr>
          <a:endParaRPr lang="pt-PT" sz="600" b="0" i="0" u="none" strike="noStrike" baseline="0">
            <a:solidFill>
              <a:sysClr val="windowText" lastClr="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a:ea typeface="+mn-ea"/>
              <a:cs typeface="Arial"/>
            </a:rPr>
            <a:t>Trabalhador com contrato a termo: </a:t>
          </a:r>
          <a:r>
            <a:rPr lang="pt-PT" sz="800" b="0" i="0" u="none" strike="noStrike" baseline="0">
              <a:solidFill>
                <a:sysClr val="windowText" lastClr="000000"/>
              </a:solidFill>
              <a:latin typeface="Arial"/>
              <a:ea typeface="+mn-ea"/>
              <a:cs typeface="Arial"/>
            </a:rPr>
            <a:t>Indivíduo ligado à empresa/instituição por um contrato reduzido a escrito com fixação do seu termo e com menção concretizada de modo justificativo: 1) a termo certo: quando no contrato escrito conste expressamente a estipulação do prazo de duração do contrato e a indicação do seu termo; 2) a termo incerto: quando o contrato de trabalho dure por todo o tempo necessário à substituição do trabalhador ausente ou à conclusão da atividade, tarefa ou obra cuja execução justifica a sua celebração.</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Trabalhador por conta de outrem:</a:t>
          </a:r>
          <a:r>
            <a:rPr lang="pt-PT" sz="800" b="0" i="0" u="none" strike="noStrike" baseline="0">
              <a:solidFill>
                <a:sysClr val="windowText" lastClr="000000"/>
              </a:solidFill>
              <a:latin typeface="Arial"/>
              <a:cs typeface="Arial"/>
            </a:rPr>
            <a:t> indivíduo que exerce uma atividade sob a autoridade e direção de outrem, nos termos de um contrato de trabalho, sujeito ou não a forma escrita, e que lhe confere o direito a uma remuneração, a qual não depende dos resultados da unidade económica para a qual trabalha</a:t>
          </a:r>
        </a:p>
        <a:p>
          <a:pPr algn="just" rtl="0">
            <a:defRPr sz="1000"/>
          </a:pPr>
          <a:endParaRPr lang="pt-PT" sz="600" b="0" i="0" u="none" strike="noStrike" baseline="0">
            <a:solidFill>
              <a:sysClr val="windowText" lastClr="000000"/>
            </a:solidFill>
            <a:latin typeface="Arial"/>
            <a:cs typeface="Arial"/>
          </a:endParaRPr>
        </a:p>
        <a:p>
          <a:pPr marL="0" indent="0" algn="just" rtl="0">
            <a:defRPr sz="1000"/>
          </a:pPr>
          <a:r>
            <a:rPr lang="pt-PT" sz="800" b="1" i="0" u="none" strike="noStrike" baseline="0">
              <a:solidFill>
                <a:sysClr val="windowText" lastClr="000000"/>
              </a:solidFill>
              <a:latin typeface="Arial"/>
              <a:cs typeface="Arial"/>
            </a:rPr>
            <a:t>Trabalhador por conta própria:</a:t>
          </a:r>
          <a:r>
            <a:rPr lang="pt-PT" sz="800" b="0" i="0" u="none" strike="noStrike" baseline="0">
              <a:solidFill>
                <a:sysClr val="windowText" lastClr="000000"/>
              </a:solidFill>
              <a:latin typeface="Arial"/>
              <a:cs typeface="Arial"/>
            </a:rPr>
            <a:t> Indivíduo que exerce uma atividade independente, com associados ou não, obtendo uma remuneração que está diretamente dependente dos lucros (realizados ou potenciais) provenientes de bens ou serviços produzidos. Os associados podem ser, ou não, membros do agregado familiar. Um trabalhador por conta própria pode ser classificado como trabalhador por conta própria como isolado ou </a:t>
          </a:r>
          <a:r>
            <a:rPr lang="pt-PT" sz="800" b="0" i="0" u="none" strike="noStrike" baseline="0">
              <a:solidFill>
                <a:sysClr val="windowText" lastClr="000000"/>
              </a:solidFill>
              <a:latin typeface="Arial"/>
              <a:ea typeface="+mn-ea"/>
              <a:cs typeface="Arial"/>
            </a:rPr>
            <a:t>como empregador.</a:t>
          </a:r>
        </a:p>
        <a:p>
          <a:pPr marL="0" indent="0" algn="just" rtl="0">
            <a:defRPr sz="1000"/>
          </a:pPr>
          <a:endParaRPr lang="pt-PT" sz="600" b="1" i="0" u="none" strike="noStrike" baseline="0">
            <a:solidFill>
              <a:sysClr val="windowText" lastClr="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a:ea typeface="+mn-ea"/>
              <a:cs typeface="Arial"/>
            </a:rPr>
            <a:t>Trabalhador familiar não remunerado: </a:t>
          </a:r>
          <a:r>
            <a:rPr lang="pt-PT" sz="800" b="0" i="0" u="none" strike="noStrike" baseline="0">
              <a:solidFill>
                <a:sysClr val="windowText" lastClr="000000"/>
              </a:solidFill>
              <a:latin typeface="Arial"/>
              <a:ea typeface="+mn-ea"/>
              <a:cs typeface="Arial"/>
            </a:rPr>
            <a:t>Indivíduo que exerce uma atividade independente numa empresa orientada no mercado e explorada por um familiar, não sendo contudo seu associado nem estando vinculado por um contrato de trabalho.</a:t>
          </a:r>
        </a:p>
        <a:p>
          <a:pPr marL="0" indent="0" algn="just" rtl="0">
            <a:defRPr sz="1000"/>
          </a:pPr>
          <a:endParaRPr lang="pt-PT" sz="600" b="0" i="0" u="none" strike="noStrike" baseline="0">
            <a:solidFill>
              <a:sysClr val="windowText" lastClr="000000"/>
            </a:solidFill>
            <a:latin typeface="Arial"/>
            <a:ea typeface="+mn-ea"/>
            <a:cs typeface="Arial"/>
          </a:endParaRPr>
        </a:p>
        <a:p>
          <a:pPr algn="just" rtl="0">
            <a:defRPr sz="1000"/>
          </a:pPr>
          <a:r>
            <a:rPr lang="pt-PT" sz="800" b="1" i="0" u="none" strike="noStrike" baseline="0">
              <a:solidFill>
                <a:sysClr val="windowText" lastClr="000000"/>
              </a:solidFill>
              <a:latin typeface="Arial"/>
              <a:cs typeface="Arial"/>
            </a:rPr>
            <a:t>Valor médio da prestação de RSI por família:</a:t>
          </a:r>
          <a:r>
            <a:rPr lang="pt-PT" sz="800" b="0" i="0" u="none" strike="noStrike" baseline="0">
              <a:solidFill>
                <a:sysClr val="windowText" lastClr="000000"/>
              </a:solidFill>
              <a:latin typeface="Arial"/>
              <a:cs typeface="Arial"/>
            </a:rPr>
            <a:t> quociente entre o total das prestações processadas às famílias e o nº total de famílias (sendo que o mês de processamento da prestação = mês de referência da prestação).</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Variação média ponderada intertabelas:</a:t>
          </a:r>
          <a:endParaRPr lang="pt-PT" sz="8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 Eficácia (meses):</a:t>
          </a:r>
          <a:r>
            <a:rPr lang="pt-PT" sz="800" b="0" i="0" u="none" strike="noStrike" baseline="0">
              <a:solidFill>
                <a:sysClr val="windowText" lastClr="000000"/>
              </a:solidFill>
              <a:latin typeface="Arial"/>
              <a:cs typeface="Arial"/>
            </a:rPr>
            <a:t> este período reporta-se aos meses que decorrem entre a data de início de eficácia da tabela anterior e da tabela vigente, com arredondamento por excesso a partir dos 15 dias inclusive; </a:t>
          </a:r>
          <a:r>
            <a:rPr lang="pt-PT" sz="800" b="1" i="0" u="none" strike="noStrike" baseline="0">
              <a:solidFill>
                <a:sysClr val="windowText" lastClr="000000"/>
              </a:solidFill>
              <a:latin typeface="Arial"/>
              <a:cs typeface="Arial"/>
            </a:rPr>
            <a:t>Variação nominal:</a:t>
          </a:r>
          <a:r>
            <a:rPr lang="pt-PT" sz="800" b="0" i="0" u="none" strike="noStrike" baseline="0">
              <a:solidFill>
                <a:sysClr val="windowText" lastClr="000000"/>
              </a:solidFill>
              <a:latin typeface="Arial"/>
              <a:cs typeface="Arial"/>
            </a:rPr>
            <a:t> é a percentagem de aumento entre a remuneração média ponderada da tabela anterior e da tabela vigente; </a:t>
          </a:r>
          <a:r>
            <a:rPr lang="pt-PT" sz="800" b="1" i="0" u="none" strike="noStrike" baseline="0">
              <a:solidFill>
                <a:sysClr val="windowText" lastClr="000000"/>
              </a:solidFill>
              <a:latin typeface="Arial"/>
              <a:cs typeface="Arial"/>
            </a:rPr>
            <a:t>Variação deflacionada:</a:t>
          </a:r>
          <a:r>
            <a:rPr lang="pt-PT" sz="800" b="0" i="0" u="none" strike="noStrike" baseline="0">
              <a:solidFill>
                <a:sysClr val="windowText" lastClr="000000"/>
              </a:solidFill>
              <a:latin typeface="Arial"/>
              <a:cs typeface="Arial"/>
            </a:rPr>
            <a:t> para o total e para cada secção da CAE a variação nominal é deflacionada com a evolução do índice de preços no consumidor (IPC) no período de eficácia da tabela;</a:t>
          </a:r>
          <a:r>
            <a:rPr lang="pt-PT" sz="800" b="1" i="0" u="none" strike="noStrike" baseline="0">
              <a:solidFill>
                <a:sysClr val="windowText" lastClr="000000"/>
              </a:solidFill>
              <a:latin typeface="Arial"/>
              <a:cs typeface="Arial"/>
            </a:rPr>
            <a:t> Variação anualizada: </a:t>
          </a:r>
          <a:r>
            <a:rPr lang="pt-PT" sz="800" b="0" i="0" u="none" strike="noStrike" baseline="0">
              <a:solidFill>
                <a:sysClr val="windowText" lastClr="000000"/>
              </a:solidFill>
              <a:latin typeface="Arial"/>
              <a:cs typeface="Arial"/>
            </a:rPr>
            <a:t>para permitir a comparação entre todos os IRC, dado que os períodos de eficácia das tabelas salariais são, em alguns casos, inferiores ou superiores a 12 meses, anualizam-se as percentagens de variação intertabelas nominal e as do Índice de Preços no Consumidor (IPC).</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panose="020B0604020202020204" pitchFamily="34" charset="0"/>
              <a:cs typeface="Arial" panose="020B0604020202020204" pitchFamily="34" charset="0"/>
            </a:rPr>
            <a:t>Vínculo [</a:t>
          </a:r>
          <a:r>
            <a:rPr lang="pt-PT" sz="800" b="1" i="0" baseline="0">
              <a:solidFill>
                <a:sysClr val="windowText" lastClr="000000"/>
              </a:solidFill>
              <a:effectLst/>
              <a:latin typeface="Arial" panose="020B0604020202020204" pitchFamily="34" charset="0"/>
              <a:ea typeface="+mn-ea"/>
              <a:cs typeface="Arial" panose="020B0604020202020204" pitchFamily="34" charset="0"/>
            </a:rPr>
            <a:t>II/MTSSS]</a:t>
          </a:r>
          <a:r>
            <a:rPr lang="pt-PT" sz="800" b="1" i="0" u="none" strike="noStrike" baseline="0">
              <a:solidFill>
                <a:sysClr val="windowText" lastClr="000000"/>
              </a:solidFill>
              <a:latin typeface="Arial" panose="020B0604020202020204" pitchFamily="34" charset="0"/>
              <a:cs typeface="Arial" panose="020B0604020202020204" pitchFamily="34" charset="0"/>
            </a:rPr>
            <a:t>: </a:t>
          </a:r>
          <a:r>
            <a:rPr lang="pt-PT" sz="800" b="0" i="0" u="none" strike="noStrike" baseline="0">
              <a:solidFill>
                <a:sysClr val="windowText" lastClr="000000"/>
              </a:solidFill>
              <a:latin typeface="Arial"/>
              <a:cs typeface="Arial"/>
            </a:rPr>
            <a:t>Enquadramento da Pessoa Singular na Entidade Empregadora, no caso do Trabalho Dependente, e enquadramento da Pessoa Singular, no caso do Trabalho Independente.</a:t>
          </a:r>
        </a:p>
      </xdr:txBody>
    </xdr:sp>
    <xdr:clientData/>
  </xdr:twoCellAnchor>
  <xdr:twoCellAnchor>
    <xdr:from>
      <xdr:col>1</xdr:col>
      <xdr:colOff>66675</xdr:colOff>
      <xdr:row>1</xdr:row>
      <xdr:rowOff>34925</xdr:rowOff>
    </xdr:from>
    <xdr:to>
      <xdr:col>15</xdr:col>
      <xdr:colOff>209550</xdr:colOff>
      <xdr:row>70</xdr:row>
      <xdr:rowOff>114300</xdr:rowOff>
    </xdr:to>
    <xdr:sp macro="" textlink="">
      <xdr:nvSpPr>
        <xdr:cNvPr id="3" name="Text Box 2"/>
        <xdr:cNvSpPr txBox="1">
          <a:spLocks noChangeArrowheads="1"/>
        </xdr:cNvSpPr>
      </xdr:nvSpPr>
      <xdr:spPr bwMode="auto">
        <a:xfrm>
          <a:off x="133350" y="206375"/>
          <a:ext cx="3276600" cy="10385425"/>
        </a:xfrm>
        <a:prstGeom prst="rect">
          <a:avLst/>
        </a:prstGeom>
        <a:noFill/>
        <a:ln w="9525">
          <a:noFill/>
          <a:miter lim="800000"/>
          <a:headEnd/>
          <a:tailEnd/>
        </a:ln>
      </xdr:spPr>
      <xdr:txBody>
        <a:bodyPr vertOverflow="clip" wrap="square" lIns="27432" tIns="22860" rIns="27432" bIns="0" anchor="t" upright="1"/>
        <a:lstStyle/>
        <a:p>
          <a:pPr algn="just" rtl="0">
            <a:defRPr sz="1000"/>
          </a:pPr>
          <a:r>
            <a:rPr lang="pt-PT" sz="800" b="1" i="0" u="none" strike="noStrike" baseline="0">
              <a:solidFill>
                <a:sysClr val="windowText" lastClr="000000"/>
              </a:solidFill>
              <a:latin typeface="Arial"/>
              <a:cs typeface="Arial"/>
            </a:rPr>
            <a:t>Pensão de velhice: </a:t>
          </a:r>
          <a:r>
            <a:rPr lang="pt-PT" sz="800" b="0" i="0" u="none" strike="noStrike" baseline="0">
              <a:solidFill>
                <a:sysClr val="windowText" lastClr="000000"/>
              </a:solidFill>
              <a:latin typeface="Arial"/>
              <a:cs typeface="Arial"/>
            </a:rPr>
            <a:t>prestação pecuniária mensal do regime geral de segurança social, destinada a proteger os beneficiários quando atingem a idade mínima legalmente presumida como adequada para a cessação do exercício da atividade profissional.</a:t>
          </a:r>
        </a:p>
        <a:p>
          <a:pPr algn="just" rtl="0">
            <a:defRPr sz="1000"/>
          </a:pPr>
          <a:endParaRPr lang="pt-PT" sz="800" b="1"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Pensionista ativo:</a:t>
          </a:r>
          <a:r>
            <a:rPr lang="pt-PT" sz="800" b="0" i="0" u="none" strike="noStrike" baseline="0">
              <a:solidFill>
                <a:sysClr val="windowText" lastClr="000000"/>
              </a:solidFill>
              <a:latin typeface="Arial"/>
              <a:cs typeface="Arial"/>
            </a:rPr>
            <a:t> todos os pensionistas que à data de referência se encontravam a receberem um qualquer tipo de pensão.</a:t>
          </a:r>
          <a:endParaRPr lang="pt-PT" sz="800" b="1" i="0" u="none" strike="noStrike" baseline="0">
            <a:solidFill>
              <a:sysClr val="windowText" lastClr="000000"/>
            </a:solidFill>
            <a:latin typeface="Arial"/>
            <a:cs typeface="Arial"/>
          </a:endParaRPr>
        </a:p>
        <a:p>
          <a:pPr algn="just" rtl="0">
            <a:defRPr sz="1000"/>
          </a:pPr>
          <a:endParaRPr lang="pt-PT" sz="600" b="1"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Pessoal ao serviço: </a:t>
          </a:r>
          <a:r>
            <a:rPr lang="pt-PT" sz="800" b="0" i="0" u="none" strike="noStrike" baseline="0">
              <a:solidFill>
                <a:sysClr val="windowText" lastClr="000000"/>
              </a:solidFill>
              <a:latin typeface="Arial"/>
              <a:cs typeface="Arial"/>
            </a:rPr>
            <a:t>pessoas que no período de referência efetuaram qualquer trabalho remunerado de pelo menos uma hora para o estabelecimento, independentemente do vínculo que tinham. Inclui as pessoas temporariamente ausentes, nas datas de referência, por férias, maternidade, conflito de trabalho, formação profissional, assim como por doença e acidente de trabalho de duração igual ou inferior a um mês. Inclui também os trabalhadores de outras empresas que se encontram a trabalhar no estabelecimento sendo aí diretamente remunerados. Inclui ainda os sócios gerentes, cooperantes e familiares que trabalham nas datas de referência, tendo recebido por esse trabalho uma remuneração. Exclui os trabalhadores a cumprir serviço militar, em regime de licença sem vencimento, em desempenho de cargos públicos (vereadores, deputados), ausentes por doença ou acidente de trabalho de duração superior a um mês, assim como trabalhadores com vínculo ao estabelecimento deslocados para outras empresas, sendo nessas diretamente remunerados.</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panose="020B0604020202020204" pitchFamily="34" charset="0"/>
              <a:cs typeface="Arial" panose="020B0604020202020204" pitchFamily="34" charset="0"/>
            </a:rPr>
            <a:t>Pessoas Singulares [</a:t>
          </a:r>
          <a:r>
            <a:rPr lang="pt-PT" sz="800" b="1" i="0" baseline="0">
              <a:solidFill>
                <a:sysClr val="windowText" lastClr="000000"/>
              </a:solidFill>
              <a:effectLst/>
              <a:latin typeface="Arial" panose="020B0604020202020204" pitchFamily="34" charset="0"/>
              <a:ea typeface="+mn-ea"/>
              <a:cs typeface="Arial" panose="020B0604020202020204" pitchFamily="34" charset="0"/>
            </a:rPr>
            <a:t>II/MTSSS]</a:t>
          </a:r>
          <a:r>
            <a:rPr lang="pt-PT" sz="800" b="1" i="0" u="none" strike="noStrike" baseline="0">
              <a:solidFill>
                <a:sysClr val="windowText" lastClr="000000"/>
              </a:solidFill>
              <a:latin typeface="Arial" panose="020B0604020202020204" pitchFamily="34" charset="0"/>
              <a:cs typeface="Arial" panose="020B0604020202020204" pitchFamily="34" charset="0"/>
            </a:rPr>
            <a:t>:</a:t>
          </a:r>
          <a:r>
            <a:rPr lang="pt-PT" sz="800" b="0" i="0" u="none" strike="noStrike" baseline="0">
              <a:solidFill>
                <a:sysClr val="windowText" lastClr="000000"/>
              </a:solidFill>
              <a:latin typeface="Arial"/>
              <a:cs typeface="Arial"/>
            </a:rPr>
            <a:t> Inclui residentes em Portugal e no Estrangeiro.</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Pessoas Singulares em Trabalho </a:t>
          </a:r>
          <a:r>
            <a:rPr lang="pt-PT" sz="800" b="1" i="0" u="none" strike="noStrike" baseline="0">
              <a:solidFill>
                <a:sysClr val="windowText" lastClr="000000"/>
              </a:solidFill>
              <a:latin typeface="Arial" panose="020B0604020202020204" pitchFamily="34" charset="0"/>
              <a:cs typeface="Arial" panose="020B0604020202020204" pitchFamily="34" charset="0"/>
            </a:rPr>
            <a:t>Dependente </a:t>
          </a:r>
          <a:r>
            <a:rPr lang="pt-PT" sz="800" b="1" i="0" baseline="0">
              <a:solidFill>
                <a:sysClr val="windowText" lastClr="000000"/>
              </a:solidFill>
              <a:effectLst/>
              <a:latin typeface="Arial" panose="020B0604020202020204" pitchFamily="34" charset="0"/>
              <a:ea typeface="+mn-ea"/>
              <a:cs typeface="Arial" panose="020B0604020202020204" pitchFamily="34" charset="0"/>
            </a:rPr>
            <a:t>[II/MTSSS]: </a:t>
          </a:r>
          <a:r>
            <a:rPr lang="pt-PT" sz="800" b="1" i="0" u="none" strike="noStrike" baseline="0">
              <a:solidFill>
                <a:sysClr val="windowText" lastClr="000000"/>
              </a:solidFill>
              <a:latin typeface="Arial"/>
              <a:cs typeface="Arial"/>
            </a:rPr>
            <a:t>: </a:t>
          </a:r>
          <a:r>
            <a:rPr lang="pt-PT" sz="800" b="0" i="0" u="none" strike="noStrike" baseline="0">
              <a:solidFill>
                <a:sysClr val="windowText" lastClr="000000"/>
              </a:solidFill>
              <a:latin typeface="Arial"/>
              <a:cs typeface="Arial"/>
            </a:rPr>
            <a:t>Pessoas singulares com remunerações declaradas pelas Entidades Empregadoras à Segurança Social.</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Pessoas Singulares em Trabalho Independente </a:t>
          </a:r>
          <a:r>
            <a:rPr lang="pt-PT" sz="800" b="1" i="0" baseline="0">
              <a:solidFill>
                <a:sysClr val="windowText" lastClr="000000"/>
              </a:solidFill>
              <a:effectLst/>
              <a:latin typeface="Arial" panose="020B0604020202020204" pitchFamily="34" charset="0"/>
              <a:ea typeface="+mn-ea"/>
              <a:cs typeface="Arial" panose="020B0604020202020204" pitchFamily="34" charset="0"/>
            </a:rPr>
            <a:t>[II/MTSSS]</a:t>
          </a:r>
          <a:r>
            <a:rPr lang="pt-PT" sz="800" b="1" i="0" u="none" strike="noStrike" baseline="0">
              <a:solidFill>
                <a:sysClr val="windowText" lastClr="000000"/>
              </a:solidFill>
              <a:latin typeface="Arial" panose="020B0604020202020204" pitchFamily="34" charset="0"/>
              <a:cs typeface="Arial" panose="020B0604020202020204" pitchFamily="34" charset="0"/>
            </a:rPr>
            <a:t>:</a:t>
          </a:r>
          <a:r>
            <a:rPr lang="pt-PT" sz="800" b="1" i="0" u="none" strike="noStrike" baseline="0">
              <a:solidFill>
                <a:sysClr val="windowText" lastClr="000000"/>
              </a:solidFill>
              <a:latin typeface="Arial"/>
              <a:cs typeface="Arial"/>
            </a:rPr>
            <a:t> </a:t>
          </a:r>
          <a:r>
            <a:rPr lang="pt-PT" sz="800" b="0" i="0" u="none" strike="noStrike" baseline="0">
              <a:solidFill>
                <a:sysClr val="windowText" lastClr="000000"/>
              </a:solidFill>
              <a:latin typeface="Arial"/>
              <a:cs typeface="Arial"/>
            </a:rPr>
            <a:t>Pessoas singulares com contibuições pagas à Segurança Social.</a:t>
          </a:r>
        </a:p>
        <a:p>
          <a:pPr algn="just" rtl="0">
            <a:defRPr sz="1000"/>
          </a:pPr>
          <a:endParaRPr lang="pt-PT" sz="600" b="1"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pitchFamily="34" charset="0"/>
              <a:cs typeface="Arial" pitchFamily="34" charset="0"/>
            </a:rPr>
            <a:t>População ativa: </a:t>
          </a:r>
          <a:r>
            <a:rPr lang="pt-PT" sz="800" b="0" i="0" u="none" strike="noStrike" baseline="0">
              <a:solidFill>
                <a:sysClr val="windowText" lastClr="000000"/>
              </a:solidFill>
              <a:latin typeface="Arial" pitchFamily="34" charset="0"/>
              <a:cs typeface="Arial" pitchFamily="34" charset="0"/>
            </a:rPr>
            <a:t>população formada por todos os indivíduos ativos.</a:t>
          </a:r>
        </a:p>
        <a:p>
          <a:pPr algn="just" rtl="0">
            <a:defRPr sz="1000"/>
          </a:pPr>
          <a:endParaRPr lang="pt-PT" sz="600" b="1" i="0" u="none" strike="noStrike" baseline="0">
            <a:solidFill>
              <a:sysClr val="windowText" lastClr="000000"/>
            </a:solidFill>
            <a:latin typeface="Arial" pitchFamily="34" charset="0"/>
            <a:ea typeface="+mn-ea"/>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pitchFamily="34" charset="0"/>
              <a:ea typeface="+mn-ea"/>
              <a:cs typeface="Arial" pitchFamily="34" charset="0"/>
            </a:rPr>
            <a:t>População desempregada: </a:t>
          </a:r>
          <a:r>
            <a:rPr lang="pt-PT" sz="800" b="0" i="0" u="none" strike="noStrike" baseline="0">
              <a:solidFill>
                <a:sysClr val="windowText" lastClr="000000"/>
              </a:solidFill>
              <a:latin typeface="Arial" pitchFamily="34" charset="0"/>
              <a:ea typeface="+mn-ea"/>
              <a:cs typeface="Arial" pitchFamily="34" charset="0"/>
            </a:rPr>
            <a:t>População formada por indivíduos desempregados.</a:t>
          </a:r>
        </a:p>
        <a:p>
          <a:pPr marL="0" marR="0" indent="0" algn="just" defTabSz="914400" rtl="0" eaLnBrk="1" fontAlgn="auto" latinLnBrk="0" hangingPunct="1">
            <a:lnSpc>
              <a:spcPct val="100000"/>
            </a:lnSpc>
            <a:spcBef>
              <a:spcPts val="0"/>
            </a:spcBef>
            <a:spcAft>
              <a:spcPts val="0"/>
            </a:spcAft>
            <a:buClrTx/>
            <a:buSzTx/>
            <a:buFontTx/>
            <a:buNone/>
            <a:tabLst/>
            <a:defRPr sz="1000"/>
          </a:pPr>
          <a:endParaRPr lang="pt-PT" sz="600" b="0" i="0" u="none" strike="noStrike" baseline="0">
            <a:solidFill>
              <a:sysClr val="windowText" lastClr="000000"/>
            </a:solidFill>
            <a:latin typeface="Arial" pitchFamily="34" charset="0"/>
            <a:ea typeface="+mn-ea"/>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pitchFamily="34" charset="0"/>
              <a:ea typeface="+mn-ea"/>
              <a:cs typeface="Arial" pitchFamily="34" charset="0"/>
            </a:rPr>
            <a:t>População empregada: </a:t>
          </a:r>
          <a:r>
            <a:rPr lang="pt-PT" sz="800" b="0" i="0" u="none" strike="noStrike" baseline="0">
              <a:solidFill>
                <a:sysClr val="windowText" lastClr="000000"/>
              </a:solidFill>
              <a:latin typeface="Arial" pitchFamily="34" charset="0"/>
              <a:ea typeface="+mn-ea"/>
              <a:cs typeface="Arial" pitchFamily="34" charset="0"/>
            </a:rPr>
            <a:t>População formada por indivíduos empregados.</a:t>
          </a:r>
        </a:p>
        <a:p>
          <a:pPr marL="0" marR="0" indent="0" algn="just" defTabSz="914400" rtl="0" eaLnBrk="1" fontAlgn="auto" latinLnBrk="0" hangingPunct="1">
            <a:lnSpc>
              <a:spcPct val="100000"/>
            </a:lnSpc>
            <a:spcBef>
              <a:spcPts val="0"/>
            </a:spcBef>
            <a:spcAft>
              <a:spcPts val="0"/>
            </a:spcAft>
            <a:buClrTx/>
            <a:buSzTx/>
            <a:buFontTx/>
            <a:buNone/>
            <a:tabLst/>
            <a:defRPr sz="1000"/>
          </a:pPr>
          <a:endParaRPr lang="pt-PT" sz="600" b="0" i="0" u="none" strike="noStrike" baseline="0">
            <a:solidFill>
              <a:sysClr val="windowText" lastClr="000000"/>
            </a:solidFill>
            <a:latin typeface="Arial" pitchFamily="34" charset="0"/>
            <a:ea typeface="+mn-ea"/>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pitchFamily="34" charset="0"/>
              <a:ea typeface="+mn-ea"/>
              <a:cs typeface="Arial" pitchFamily="34" charset="0"/>
            </a:rPr>
            <a:t>População inactiva: </a:t>
          </a:r>
          <a:r>
            <a:rPr lang="pt-PT" sz="800" b="0" i="0" u="none" strike="noStrike" baseline="0">
              <a:solidFill>
                <a:sysClr val="windowText" lastClr="000000"/>
              </a:solidFill>
              <a:latin typeface="Arial" pitchFamily="34" charset="0"/>
              <a:ea typeface="+mn-ea"/>
              <a:cs typeface="Arial" pitchFamily="34" charset="0"/>
            </a:rPr>
            <a:t>População formada por indivíduos inativos.</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Prestação de rendimento social de inserção</a:t>
          </a:r>
          <a:r>
            <a:rPr lang="pt-PT" sz="800" b="0" i="0" u="none" strike="noStrike" baseline="0">
              <a:solidFill>
                <a:sysClr val="windowText" lastClr="000000"/>
              </a:solidFill>
              <a:latin typeface="Arial"/>
              <a:cs typeface="Arial"/>
            </a:rPr>
            <a:t>: atribuição pecuniária, de carácter transitório, variável em função do rendimento e da composição dos agregados familiares dos requerentes e calculada por referência ao valor do rendimento social de inserção.</a:t>
          </a:r>
          <a:endParaRPr lang="pt-PT" sz="800" b="1" i="0" u="none" strike="noStrike" baseline="0">
            <a:solidFill>
              <a:sysClr val="windowText" lastClr="000000"/>
            </a:solidFill>
            <a:latin typeface="Arial"/>
            <a:cs typeface="Arial"/>
          </a:endParaRPr>
        </a:p>
        <a:p>
          <a:pPr algn="just" rtl="0">
            <a:defRPr sz="1000"/>
          </a:pPr>
          <a:endParaRPr lang="pt-PT" sz="600" b="1"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Remuneração mensal base </a:t>
          </a:r>
          <a:r>
            <a:rPr lang="pt-PT" sz="800" b="1" i="0" u="none" strike="noStrike" baseline="0">
              <a:solidFill>
                <a:sysClr val="windowText" lastClr="000000"/>
              </a:solidFill>
              <a:latin typeface="Arial"/>
              <a:ea typeface="+mn-ea"/>
              <a:cs typeface="Arial"/>
            </a:rPr>
            <a:t>[GEP/MTSSS, QP]:  </a:t>
          </a:r>
          <a:r>
            <a:rPr lang="pt-PT" sz="800" b="0" i="0" u="none" strike="noStrike" baseline="0">
              <a:solidFill>
                <a:sysClr val="windowText" lastClr="000000"/>
              </a:solidFill>
              <a:latin typeface="Arial"/>
              <a:cs typeface="Arial"/>
            </a:rPr>
            <a:t>montante ilíquido em dinheiro e/ ou géneros pago aos trabalhadores no período de referência e correspondente às horas normais de trabalho, independentemente de terem faltado ou não por férias, maternidade, greves, formação profissional, doença e acidentes de trabalho por tempo igual ou inferior a um mês.</a:t>
          </a:r>
        </a:p>
        <a:p>
          <a:pPr algn="just" rtl="0">
            <a:defRPr sz="1000"/>
          </a:pPr>
          <a:endParaRPr lang="pt-PT" sz="600" b="1"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Remuneração mensal ganho [GEP/MTSSS, QP]: </a:t>
          </a:r>
          <a:r>
            <a:rPr lang="pt-PT" sz="800" b="0" i="0" u="none" strike="noStrike" baseline="0">
              <a:solidFill>
                <a:sysClr val="windowText" lastClr="000000"/>
              </a:solidFill>
              <a:latin typeface="Arial"/>
              <a:cs typeface="Arial"/>
            </a:rPr>
            <a:t>remuneração base, prémios e subsídios  regulares e remuneração por trabalho suplementar.</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Remunerações Declaradas [II/MTSSS]: </a:t>
          </a:r>
          <a:r>
            <a:rPr lang="pt-PT" sz="800" b="0" i="0" u="none" strike="noStrike" baseline="0">
              <a:solidFill>
                <a:sysClr val="windowText" lastClr="000000"/>
              </a:solidFill>
              <a:latin typeface="Arial"/>
              <a:cs typeface="Arial"/>
            </a:rPr>
            <a:t>Valor das remunerações declaradas pelas Entidades Empregadoras.</a:t>
          </a:r>
        </a:p>
        <a:p>
          <a:pPr rtl="0" fontAlgn="base"/>
          <a:endParaRPr lang="pt-PT" sz="600" b="1" i="0" baseline="0">
            <a:solidFill>
              <a:sysClr val="windowText" lastClr="000000"/>
            </a:solidFill>
            <a:latin typeface="Arial" pitchFamily="34" charset="0"/>
            <a:ea typeface="+mn-ea"/>
            <a:cs typeface="Arial" pitchFamily="34" charset="0"/>
          </a:endParaRPr>
        </a:p>
        <a:p>
          <a:pPr rtl="0" eaLnBrk="1" fontAlgn="auto" latinLnBrk="0" hangingPunct="1"/>
          <a:r>
            <a:rPr lang="pt-PT" sz="800" b="1" i="0" baseline="0">
              <a:solidFill>
                <a:sysClr val="windowText" lastClr="000000"/>
              </a:solidFill>
              <a:latin typeface="Arial" pitchFamily="34" charset="0"/>
              <a:ea typeface="+mn-ea"/>
              <a:cs typeface="Arial" pitchFamily="34" charset="0"/>
            </a:rPr>
            <a:t>Rendimento social de inserção (RSI):</a:t>
          </a:r>
          <a:r>
            <a:rPr lang="pt-PT" sz="800" b="0" i="0" baseline="0">
              <a:solidFill>
                <a:sysClr val="windowText" lastClr="000000"/>
              </a:solidFill>
              <a:latin typeface="Arial" pitchFamily="34" charset="0"/>
              <a:ea typeface="+mn-ea"/>
              <a:cs typeface="Arial" pitchFamily="34" charset="0"/>
            </a:rPr>
            <a:t> montante indexado ao valor legalmente fixado para a pensão social do subsistema de solidariedade e calculado por referência à composição dos agregados familiares.</a:t>
          </a:r>
          <a:endParaRPr lang="pt-PT" sz="800">
            <a:solidFill>
              <a:sysClr val="windowText" lastClr="000000"/>
            </a:solidFill>
            <a:latin typeface="Arial" pitchFamily="34" charset="0"/>
            <a:ea typeface="+mn-ea"/>
            <a:cs typeface="Arial" pitchFamily="34" charset="0"/>
          </a:endParaRPr>
        </a:p>
        <a:p>
          <a:pPr rtl="0" fontAlgn="base"/>
          <a:endParaRPr lang="pt-PT" sz="600" b="1" i="0" baseline="0">
            <a:solidFill>
              <a:sysClr val="windowText" lastClr="000000"/>
            </a:solidFill>
            <a:latin typeface="Arial" pitchFamily="34" charset="0"/>
            <a:ea typeface="+mn-ea"/>
            <a:cs typeface="Arial" pitchFamily="34" charset="0"/>
          </a:endParaRPr>
        </a:p>
        <a:p>
          <a:pPr marL="0" indent="0" rtl="0"/>
          <a:r>
            <a:rPr lang="pt-PT" sz="800" b="1" i="0" baseline="0">
              <a:solidFill>
                <a:sysClr val="windowText" lastClr="000000"/>
              </a:solidFill>
              <a:latin typeface="Arial" pitchFamily="34" charset="0"/>
              <a:ea typeface="+mn-ea"/>
              <a:cs typeface="Arial" pitchFamily="34" charset="0"/>
            </a:rPr>
            <a:t>Taxa de atividade da população em idade ativa: </a:t>
          </a:r>
          <a:r>
            <a:rPr lang="pt-PT" sz="800" b="0" i="0" baseline="0">
              <a:solidFill>
                <a:sysClr val="windowText" lastClr="000000"/>
              </a:solidFill>
              <a:latin typeface="Arial" pitchFamily="34" charset="0"/>
              <a:ea typeface="+mn-ea"/>
              <a:cs typeface="Arial" pitchFamily="34" charset="0"/>
            </a:rPr>
            <a:t>taxa que define a relação entre a população ativa e a população em idade ativa.</a:t>
          </a:r>
        </a:p>
        <a:p>
          <a:pPr marL="0" indent="0" rtl="0"/>
          <a:r>
            <a:rPr lang="pt-PT" sz="800" b="0" i="0" baseline="0">
              <a:solidFill>
                <a:sysClr val="windowText" lastClr="000000"/>
              </a:solidFill>
              <a:latin typeface="Arial" pitchFamily="34" charset="0"/>
              <a:ea typeface="+mn-ea"/>
              <a:cs typeface="Arial" pitchFamily="34" charset="0"/>
            </a:rPr>
            <a:t>T.A. (%) = (População ativa / População em idade ativa) x 100</a:t>
          </a:r>
        </a:p>
        <a:p>
          <a:pPr algn="just" rtl="0">
            <a:defRPr sz="1000"/>
          </a:pPr>
          <a:endParaRPr lang="pt-PT" sz="600" b="0" i="0" u="none" strike="noStrike" baseline="0">
            <a:solidFill>
              <a:sysClr val="windowText" lastClr="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baseline="0">
              <a:solidFill>
                <a:sysClr val="windowText" lastClr="000000"/>
              </a:solidFill>
              <a:latin typeface="Arial" pitchFamily="34" charset="0"/>
              <a:ea typeface="+mn-ea"/>
              <a:cs typeface="Arial" pitchFamily="34" charset="0"/>
            </a:rPr>
            <a:t>Taxa de emprego</a:t>
          </a:r>
          <a:r>
            <a:rPr lang="pt-PT" sz="800" b="0" i="0" baseline="0">
              <a:solidFill>
                <a:sysClr val="windowText" lastClr="000000"/>
              </a:solidFill>
              <a:latin typeface="Arial" pitchFamily="34" charset="0"/>
              <a:ea typeface="+mn-ea"/>
              <a:cs typeface="Arial" pitchFamily="34" charset="0"/>
            </a:rPr>
            <a:t>: taxa que define </a:t>
          </a:r>
          <a:r>
            <a:rPr lang="pt-PT" sz="800" b="1" i="0" baseline="0">
              <a:solidFill>
                <a:sysClr val="windowText" lastClr="000000"/>
              </a:solidFill>
              <a:latin typeface="Arial" pitchFamily="34" charset="0"/>
              <a:ea typeface="+mn-ea"/>
              <a:cs typeface="Arial" pitchFamily="34" charset="0"/>
            </a:rPr>
            <a:t>a </a:t>
          </a:r>
          <a:r>
            <a:rPr lang="pt-PT" sz="800" b="0" i="0" baseline="0">
              <a:solidFill>
                <a:sysClr val="windowText" lastClr="000000"/>
              </a:solidFill>
              <a:latin typeface="Arial" pitchFamily="34" charset="0"/>
              <a:ea typeface="+mn-ea"/>
              <a:cs typeface="Arial" pitchFamily="34" charset="0"/>
            </a:rPr>
            <a:t>relação entre a população empregada e a população em idade ativa.</a:t>
          </a:r>
        </a:p>
        <a:p>
          <a:pPr marL="0" indent="0" rtl="0"/>
          <a:r>
            <a:rPr lang="pt-PT" sz="800" b="0" i="0" baseline="0">
              <a:solidFill>
                <a:sysClr val="windowText" lastClr="000000"/>
              </a:solidFill>
              <a:latin typeface="Arial" pitchFamily="34" charset="0"/>
              <a:ea typeface="+mn-ea"/>
              <a:cs typeface="Arial" pitchFamily="34" charset="0"/>
            </a:rPr>
            <a:t>T.E. (%) = (População empregada / População em idade ativa) x 100</a:t>
          </a:r>
        </a:p>
        <a:p>
          <a:pPr marL="0" indent="0" rtl="0"/>
          <a:endParaRPr lang="pt-PT" sz="600" b="0" i="0" baseline="0">
            <a:solidFill>
              <a:sysClr val="windowText" lastClr="000000"/>
            </a:solidFill>
            <a:latin typeface="Arial" pitchFamily="34" charset="0"/>
            <a:ea typeface="+mn-ea"/>
            <a:cs typeface="Arial" pitchFamily="34" charset="0"/>
          </a:endParaRPr>
        </a:p>
        <a:p>
          <a:pPr marL="0" indent="0" algn="just" rtl="0">
            <a:defRPr sz="1000"/>
          </a:pPr>
          <a:r>
            <a:rPr lang="pt-PT" sz="800" b="1" i="0" u="none" strike="noStrike" baseline="0">
              <a:solidFill>
                <a:sysClr val="windowText" lastClr="000000"/>
              </a:solidFill>
              <a:latin typeface="Arial"/>
              <a:ea typeface="+mn-ea"/>
              <a:cs typeface="Arial"/>
            </a:rPr>
            <a:t>Taxa de desemprego: </a:t>
          </a:r>
          <a:r>
            <a:rPr lang="pt-PT" sz="800" b="0" i="0" u="none" strike="noStrike" baseline="0">
              <a:solidFill>
                <a:sysClr val="windowText" lastClr="000000"/>
              </a:solidFill>
              <a:latin typeface="Arial"/>
              <a:ea typeface="+mn-ea"/>
              <a:cs typeface="Arial"/>
            </a:rPr>
            <a:t>taxa que define a relação entre a população desempregada e a população ativa.</a:t>
          </a:r>
        </a:p>
        <a:p>
          <a:pPr marL="0" indent="0" algn="just" rtl="0">
            <a:defRPr sz="1000"/>
          </a:pPr>
          <a:r>
            <a:rPr lang="pt-PT" sz="800" b="0" i="0" u="none" strike="noStrike" baseline="0">
              <a:solidFill>
                <a:sysClr val="windowText" lastClr="000000"/>
              </a:solidFill>
              <a:latin typeface="Arial"/>
              <a:ea typeface="+mn-ea"/>
              <a:cs typeface="Arial"/>
            </a:rPr>
            <a:t>T.D. (%) = (População desempregada / População ativa) x 100</a:t>
          </a:r>
        </a:p>
        <a:p>
          <a:pPr marL="0" indent="0" algn="just" rtl="0">
            <a:defRPr sz="1000"/>
          </a:pPr>
          <a:endParaRPr lang="pt-PT" sz="600" b="0" i="0" u="none" strike="noStrike" baseline="0">
            <a:solidFill>
              <a:sysClr val="windowText" lastClr="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baseline="0">
              <a:solidFill>
                <a:sysClr val="windowText" lastClr="000000"/>
              </a:solidFill>
              <a:latin typeface="Arial" pitchFamily="34" charset="0"/>
              <a:ea typeface="+mn-ea"/>
              <a:cs typeface="Arial" pitchFamily="34" charset="0"/>
            </a:rPr>
            <a:t>Taxa de desemprego de longa duração</a:t>
          </a:r>
          <a:r>
            <a:rPr lang="pt-PT" sz="800" b="0" i="0" baseline="0">
              <a:solidFill>
                <a:sysClr val="windowText" lastClr="000000"/>
              </a:solidFill>
              <a:latin typeface="Arial" pitchFamily="34" charset="0"/>
              <a:ea typeface="+mn-ea"/>
              <a:cs typeface="Arial" pitchFamily="34" charset="0"/>
            </a:rPr>
            <a:t>: taxa que define a relação entre a população desempregada há 12 e mais meses e a população ativa. T.D.L. (%) = (População desempregada há 12 e mais meses / População ativa) x 100 </a:t>
          </a:r>
        </a:p>
        <a:p>
          <a:pPr marL="0" indent="0" algn="just" rtl="0">
            <a:defRPr sz="1000"/>
          </a:pPr>
          <a:endParaRPr lang="pt-PT" sz="600" b="0" i="0" u="none" strike="noStrike" baseline="0">
            <a:solidFill>
              <a:sysClr val="windowText" lastClr="000000"/>
            </a:solidFill>
            <a:latin typeface="Arial"/>
            <a:ea typeface="+mn-ea"/>
            <a:cs typeface="Arial"/>
          </a:endParaRPr>
        </a:p>
        <a:p>
          <a:pPr marL="0" indent="0" algn="just" rtl="0">
            <a:defRPr sz="1000"/>
          </a:pPr>
          <a:r>
            <a:rPr lang="pt-PT" sz="800" b="1" i="0" u="none" strike="noStrike" baseline="0">
              <a:solidFill>
                <a:sysClr val="windowText" lastClr="000000"/>
              </a:solidFill>
              <a:latin typeface="Arial"/>
              <a:ea typeface="+mn-ea"/>
              <a:cs typeface="Arial"/>
            </a:rPr>
            <a:t>Taxa de inatividade da população em idade ativa: </a:t>
          </a:r>
          <a:r>
            <a:rPr lang="pt-PT" sz="800" b="0" i="0" u="none" strike="noStrike" baseline="0">
              <a:solidFill>
                <a:sysClr val="windowText" lastClr="000000"/>
              </a:solidFill>
              <a:latin typeface="Arial"/>
              <a:ea typeface="+mn-ea"/>
              <a:cs typeface="Arial"/>
            </a:rPr>
            <a:t>taxa que define a relação entre a população inativa em idade ativa e a população em idade ativa. T.I. (%) = (População inativa em idade ativa / População em idade ativa) x 100 </a:t>
          </a:r>
        </a:p>
        <a:p>
          <a:pPr marL="0" indent="0" algn="just" rtl="0">
            <a:defRPr sz="1000"/>
          </a:pPr>
          <a:endParaRPr lang="pt-PT" sz="600" b="0" i="0" u="none" strike="noStrike" baseline="0">
            <a:solidFill>
              <a:sysClr val="windowText" lastClr="000000"/>
            </a:solidFill>
            <a:latin typeface="Arial"/>
            <a:ea typeface="+mn-ea"/>
            <a:cs typeface="Arial"/>
          </a:endParaRPr>
        </a:p>
        <a:p>
          <a:pPr marL="0" indent="0" algn="just" rtl="0">
            <a:defRPr sz="1000"/>
          </a:pPr>
          <a:r>
            <a:rPr lang="pt-PT" sz="800" b="1" i="0" baseline="0">
              <a:solidFill>
                <a:sysClr val="windowText" lastClr="000000"/>
              </a:solidFill>
              <a:effectLst/>
              <a:latin typeface="Arial" panose="020B0604020202020204" pitchFamily="34" charset="0"/>
              <a:ea typeface="+mn-ea"/>
              <a:cs typeface="Arial" panose="020B0604020202020204" pitchFamily="34" charset="0"/>
            </a:rPr>
            <a:t>Taxa de </a:t>
          </a:r>
          <a:r>
            <a:rPr lang="pt-PT" sz="800" b="1" i="0" baseline="0">
              <a:solidFill>
                <a:sysClr val="windowText" lastClr="000000"/>
              </a:solidFill>
              <a:latin typeface="Arial" pitchFamily="34" charset="0"/>
              <a:ea typeface="+mn-ea"/>
              <a:cs typeface="Arial" pitchFamily="34" charset="0"/>
            </a:rPr>
            <a:t>salário (horária ou mensal): </a:t>
          </a:r>
          <a:r>
            <a:rPr lang="pt-PT" sz="800" b="0" i="0" baseline="0">
              <a:solidFill>
                <a:sysClr val="windowText" lastClr="000000"/>
              </a:solidFill>
              <a:latin typeface="Arial" pitchFamily="34" charset="0"/>
              <a:ea typeface="+mn-ea"/>
              <a:cs typeface="Arial" pitchFamily="34" charset="0"/>
            </a:rPr>
            <a:t>montante ilíquido (antes da </a:t>
          </a:r>
        </a:p>
        <a:p>
          <a:pPr marL="0" indent="0" algn="just" rtl="0">
            <a:defRPr sz="1000"/>
          </a:pPr>
          <a:endParaRPr lang="pt-PT" sz="600" b="0" i="0" baseline="0">
            <a:solidFill>
              <a:schemeClr val="accent4"/>
            </a:solidFill>
            <a:latin typeface="Arial" pitchFamily="34" charset="0"/>
            <a:ea typeface="+mn-ea"/>
            <a:cs typeface="Arial" pitchFamily="34" charset="0"/>
          </a:endParaRPr>
        </a:p>
      </xdr:txBody>
    </xdr:sp>
    <xdr:clientData/>
  </xdr:twoCellAnchor>
  <xdr:twoCellAnchor>
    <xdr:from>
      <xdr:col>28</xdr:col>
      <xdr:colOff>28575</xdr:colOff>
      <xdr:row>0</xdr:row>
      <xdr:rowOff>0</xdr:rowOff>
    </xdr:from>
    <xdr:to>
      <xdr:col>32</xdr:col>
      <xdr:colOff>11973</xdr:colOff>
      <xdr:row>1</xdr:row>
      <xdr:rowOff>8550</xdr:rowOff>
    </xdr:to>
    <xdr:grpSp>
      <xdr:nvGrpSpPr>
        <xdr:cNvPr id="4" name="Grupo 3"/>
        <xdr:cNvGrpSpPr/>
      </xdr:nvGrpSpPr>
      <xdr:grpSpPr>
        <a:xfrm>
          <a:off x="6115050" y="0"/>
          <a:ext cx="612048" cy="180000"/>
          <a:chOff x="4797152" y="7020272"/>
          <a:chExt cx="612048" cy="180000"/>
        </a:xfrm>
      </xdr:grpSpPr>
      <xdr:sp macro="" textlink="">
        <xdr:nvSpPr>
          <xdr:cNvPr id="5" name="Rectângulo 4"/>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6" name="Rectângulo 5"/>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7" name="Rectângulo 6"/>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6.xml><?xml version="1.0" encoding="utf-8"?>
<c:userShapes xmlns:c="http://schemas.openxmlformats.org/drawingml/2006/chart">
  <cdr:relSizeAnchor xmlns:cdr="http://schemas.openxmlformats.org/drawingml/2006/chartDrawing">
    <cdr:from>
      <cdr:x>0.0463</cdr:x>
      <cdr:y>0.85549</cdr:y>
    </cdr:from>
    <cdr:to>
      <cdr:x>0.70115</cdr:x>
      <cdr:y>0.98677</cdr:y>
    </cdr:to>
    <cdr:sp macro="" textlink="">
      <cdr:nvSpPr>
        <cdr:cNvPr id="3" name="CaixaDeTexto 2"/>
        <cdr:cNvSpPr txBox="1"/>
      </cdr:nvSpPr>
      <cdr:spPr>
        <a:xfrm xmlns:a="http://schemas.openxmlformats.org/drawingml/2006/main">
          <a:off x="133350" y="1847860"/>
          <a:ext cx="1885968" cy="283565"/>
        </a:xfrm>
        <a:prstGeom xmlns:a="http://schemas.openxmlformats.org/drawingml/2006/main" prst="rect">
          <a:avLst/>
        </a:prstGeom>
      </cdr:spPr>
      <cdr:txBody>
        <a:bodyPr xmlns:a="http://schemas.openxmlformats.org/drawingml/2006/main" vertOverflow="clip" wrap="none" rtlCol="0" anchor="ctr" anchorCtr="0"/>
        <a:lstStyle xmlns:a="http://schemas.openxmlformats.org/drawingml/2006/main"/>
        <a:p xmlns:a="http://schemas.openxmlformats.org/drawingml/2006/main">
          <a:pPr algn="l"/>
          <a:fld id="{E3B960B4-8370-4D9E-B454-745C60BEF3F9}" type="TxLink">
            <a:rPr lang="en-US" sz="600" b="0" i="0" u="none" strike="noStrike">
              <a:solidFill>
                <a:schemeClr val="tx2"/>
              </a:solidFill>
              <a:latin typeface="Arial"/>
              <a:ea typeface="+mn-ea"/>
              <a:cs typeface="Arial"/>
            </a:rPr>
            <a:pPr algn="l"/>
            <a:t>Fonte: Eurostat.
Nota: dados atualizados a 22 março 2022.</a:t>
          </a:fld>
          <a:endParaRPr lang="pt-PT" sz="600">
            <a:solidFill>
              <a:schemeClr val="tx2"/>
            </a:solidFill>
            <a:latin typeface="Arial" pitchFamily="34" charset="0"/>
            <a:cs typeface="Arial" pitchFamily="34" charset="0"/>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0.01375</cdr:x>
      <cdr:y>0.92966</cdr:y>
    </cdr:from>
    <cdr:to>
      <cdr:x>0.59723</cdr:x>
      <cdr:y>0.9923</cdr:y>
    </cdr:to>
    <cdr:sp macro="" textlink="">
      <cdr:nvSpPr>
        <cdr:cNvPr id="1053697" name="Text Box 1025"/>
        <cdr:cNvSpPr txBox="1">
          <a:spLocks xmlns:a="http://schemas.openxmlformats.org/drawingml/2006/main" noChangeArrowheads="1"/>
        </cdr:cNvSpPr>
      </cdr:nvSpPr>
      <cdr:spPr bwMode="auto">
        <a:xfrm xmlns:a="http://schemas.openxmlformats.org/drawingml/2006/main">
          <a:off x="40469" y="1930390"/>
          <a:ext cx="1717313" cy="13006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Inquérito ao Emprego.</a:t>
          </a:r>
        </a:p>
      </cdr:txBody>
    </cdr:sp>
  </cdr:relSizeAnchor>
</c:userShapes>
</file>

<file path=xl/drawings/drawing8.xml><?xml version="1.0" encoding="utf-8"?>
<c:userShapes xmlns:c="http://schemas.openxmlformats.org/drawingml/2006/chart">
  <cdr:relSizeAnchor xmlns:cdr="http://schemas.openxmlformats.org/drawingml/2006/chartDrawing">
    <cdr:from>
      <cdr:x>0</cdr:x>
      <cdr:y>0.06725</cdr:y>
    </cdr:from>
    <cdr:to>
      <cdr:x>0.0468</cdr:x>
      <cdr:y>0.11287</cdr:y>
    </cdr:to>
    <cdr:sp macro="" textlink="">
      <cdr:nvSpPr>
        <cdr:cNvPr id="1257473" name="Text Box 1"/>
        <cdr:cNvSpPr txBox="1">
          <a:spLocks xmlns:a="http://schemas.openxmlformats.org/drawingml/2006/main" noChangeArrowheads="1"/>
        </cdr:cNvSpPr>
      </cdr:nvSpPr>
      <cdr:spPr bwMode="auto">
        <a:xfrm xmlns:a="http://schemas.openxmlformats.org/drawingml/2006/main">
          <a:off x="0" y="157577"/>
          <a:ext cx="138179" cy="10688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a:t>
          </a:r>
        </a:p>
      </cdr:txBody>
    </cdr:sp>
  </cdr:relSizeAnchor>
  <cdr:relSizeAnchor xmlns:cdr="http://schemas.openxmlformats.org/drawingml/2006/chartDrawing">
    <cdr:from>
      <cdr:x>0.65144</cdr:x>
      <cdr:y>0.19435</cdr:y>
    </cdr:from>
    <cdr:to>
      <cdr:x>0.8599</cdr:x>
      <cdr:y>0.4542</cdr:y>
    </cdr:to>
    <cdr:grpSp>
      <cdr:nvGrpSpPr>
        <cdr:cNvPr id="3" name="Grupo 2"/>
        <cdr:cNvGrpSpPr/>
      </cdr:nvGrpSpPr>
      <cdr:grpSpPr>
        <a:xfrm xmlns:a="http://schemas.openxmlformats.org/drawingml/2006/main">
          <a:off x="1876147" y="419796"/>
          <a:ext cx="600365" cy="561276"/>
          <a:chOff x="1767758" y="323852"/>
          <a:chExt cx="400049" cy="506618"/>
        </a:xfrm>
      </cdr:grpSpPr>
      <cdr:sp macro="" textlink="#REF!">
        <cdr:nvSpPr>
          <cdr:cNvPr id="1257474" name="Text Box 2"/>
          <cdr:cNvSpPr txBox="1">
            <a:spLocks xmlns:a="http://schemas.openxmlformats.org/drawingml/2006/main" noChangeArrowheads="1"/>
          </cdr:cNvSpPr>
        </cdr:nvSpPr>
        <cdr:spPr bwMode="auto">
          <a:xfrm xmlns:a="http://schemas.openxmlformats.org/drawingml/2006/main">
            <a:off x="1837852" y="428910"/>
            <a:ext cx="298051" cy="19599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18288" tIns="22860" rIns="0" bIns="0" anchor="ctr" upright="1">
            <a:noAutofit/>
          </a:bodyPr>
          <a:lstStyle xmlns:a="http://schemas.openxmlformats.org/drawingml/2006/main"/>
          <a:p xmlns:a="http://schemas.openxmlformats.org/drawingml/2006/main">
            <a:pPr algn="ctr" rtl="0">
              <a:defRPr sz="1000"/>
            </a:pPr>
            <a:fld id="{30533BD6-A36C-4332-A4F5-7388CB51DCDC}" type="TxLink">
              <a:rPr lang="en-US" sz="700" b="0" i="0" u="none" strike="noStrike" baseline="0">
                <a:solidFill>
                  <a:schemeClr val="tx2"/>
                </a:solidFill>
                <a:latin typeface="Arial"/>
                <a:cs typeface="Arial"/>
              </a:rPr>
              <a:pPr algn="ctr" rtl="0">
                <a:defRPr sz="1000"/>
              </a:pPr>
              <a:t>48,2%</a:t>
            </a:fld>
            <a:endParaRPr lang="pt-PT" sz="700" b="1" i="0" u="none" strike="noStrike" baseline="0">
              <a:solidFill>
                <a:schemeClr val="tx2"/>
              </a:solidFill>
              <a:latin typeface="Arial"/>
              <a:cs typeface="Arial"/>
            </a:endParaRPr>
          </a:p>
        </cdr:txBody>
      </cdr:sp>
      <cdr:sp macro="" textlink="">
        <cdr:nvSpPr>
          <cdr:cNvPr id="1257475" name="Line 3"/>
          <cdr:cNvSpPr>
            <a:spLocks xmlns:a="http://schemas.openxmlformats.org/drawingml/2006/main" noChangeShapeType="1"/>
          </cdr:cNvSpPr>
        </cdr:nvSpPr>
        <cdr:spPr bwMode="auto">
          <a:xfrm xmlns:a="http://schemas.openxmlformats.org/drawingml/2006/main" flipH="1">
            <a:off x="1850454" y="618420"/>
            <a:ext cx="119751" cy="212050"/>
          </a:xfrm>
          <a:prstGeom xmlns:a="http://schemas.openxmlformats.org/drawingml/2006/main" prst="line">
            <a:avLst/>
          </a:prstGeom>
          <a:noFill xmlns:a="http://schemas.openxmlformats.org/drawingml/2006/main"/>
          <a:ln xmlns:a="http://schemas.openxmlformats.org/drawingml/2006/main" w="9525">
            <a:solidFill>
              <a:schemeClr val="tx2"/>
            </a:solidFill>
            <a:round/>
            <a:headEnd/>
            <a:tailEnd type="triangle" w="med" len="med"/>
          </a:ln>
        </cdr:spPr>
        <cdr:txBody>
          <a:bodyPr xmlns:a="http://schemas.openxmlformats.org/drawingml/2006/main"/>
          <a:lstStyle xmlns:a="http://schemas.openxmlformats.org/drawingml/2006/main"/>
          <a:p xmlns:a="http://schemas.openxmlformats.org/drawingml/2006/main">
            <a:endParaRPr lang="pt-PT"/>
          </a:p>
        </cdr:txBody>
      </cdr:sp>
      <cdr:sp macro="" textlink="">
        <cdr:nvSpPr>
          <cdr:cNvPr id="2" name="CaixaDeTexto 1"/>
          <cdr:cNvSpPr txBox="1"/>
        </cdr:nvSpPr>
        <cdr:spPr>
          <a:xfrm xmlns:a="http://schemas.openxmlformats.org/drawingml/2006/main">
            <a:off x="1767758" y="323852"/>
            <a:ext cx="400049" cy="161925"/>
          </a:xfrm>
          <a:prstGeom xmlns:a="http://schemas.openxmlformats.org/drawingml/2006/main" prst="rect">
            <a:avLst/>
          </a:prstGeom>
        </cdr:spPr>
        <cdr:txBody>
          <a:bodyPr xmlns:a="http://schemas.openxmlformats.org/drawingml/2006/main" vertOverflow="clip" wrap="none" rtlCol="0" anchor="ctr"/>
          <a:lstStyle xmlns:a="http://schemas.openxmlformats.org/drawingml/2006/main"/>
          <a:p xmlns:a="http://schemas.openxmlformats.org/drawingml/2006/main">
            <a:pPr algn="ctr"/>
            <a:r>
              <a:rPr lang="pt-PT" sz="700" b="1">
                <a:solidFill>
                  <a:schemeClr val="tx2"/>
                </a:solidFill>
                <a:latin typeface="Arial" panose="020B0604020202020204" pitchFamily="34" charset="0"/>
                <a:cs typeface="Arial" panose="020B0604020202020204" pitchFamily="34" charset="0"/>
              </a:rPr>
              <a:t>total</a:t>
            </a:r>
          </a:p>
        </cdr:txBody>
      </cdr:sp>
    </cdr:grpSp>
  </cdr:relSizeAnchor>
</c:userShapes>
</file>

<file path=xl/drawings/drawing9.xml><?xml version="1.0" encoding="utf-8"?>
<xdr:wsDr xmlns:xdr="http://schemas.openxmlformats.org/drawingml/2006/spreadsheetDrawing" xmlns:a="http://schemas.openxmlformats.org/drawingml/2006/main">
  <xdr:twoCellAnchor editAs="oneCell">
    <xdr:from>
      <xdr:col>17</xdr:col>
      <xdr:colOff>0</xdr:colOff>
      <xdr:row>31</xdr:row>
      <xdr:rowOff>0</xdr:rowOff>
    </xdr:from>
    <xdr:to>
      <xdr:col>17</xdr:col>
      <xdr:colOff>76200</xdr:colOff>
      <xdr:row>32</xdr:row>
      <xdr:rowOff>28575</xdr:rowOff>
    </xdr:to>
    <xdr:sp macro="" textlink="">
      <xdr:nvSpPr>
        <xdr:cNvPr id="2" name="Text Box 4098"/>
        <xdr:cNvSpPr txBox="1">
          <a:spLocks noChangeArrowheads="1"/>
        </xdr:cNvSpPr>
      </xdr:nvSpPr>
      <xdr:spPr bwMode="auto">
        <a:xfrm>
          <a:off x="6724650" y="6391275"/>
          <a:ext cx="76200" cy="200025"/>
        </a:xfrm>
        <a:prstGeom prst="rect">
          <a:avLst/>
        </a:prstGeom>
        <a:noFill/>
        <a:ln w="9525">
          <a:noFill/>
          <a:miter lim="800000"/>
          <a:headEnd/>
          <a:tailEnd/>
        </a:ln>
      </xdr:spPr>
    </xdr:sp>
    <xdr:clientData/>
  </xdr:twoCellAnchor>
  <xdr:twoCellAnchor>
    <xdr:from>
      <xdr:col>1</xdr:col>
      <xdr:colOff>0</xdr:colOff>
      <xdr:row>0</xdr:row>
      <xdr:rowOff>0</xdr:rowOff>
    </xdr:from>
    <xdr:to>
      <xdr:col>3</xdr:col>
      <xdr:colOff>297723</xdr:colOff>
      <xdr:row>1</xdr:row>
      <xdr:rowOff>8550</xdr:rowOff>
    </xdr:to>
    <xdr:grpSp>
      <xdr:nvGrpSpPr>
        <xdr:cNvPr id="3" name="Grupo 2"/>
        <xdr:cNvGrpSpPr/>
      </xdr:nvGrpSpPr>
      <xdr:grpSpPr>
        <a:xfrm>
          <a:off x="66675" y="0"/>
          <a:ext cx="621573" cy="180000"/>
          <a:chOff x="4797152" y="7020272"/>
          <a:chExt cx="612048" cy="180000"/>
        </a:xfrm>
      </xdr:grpSpPr>
      <xdr:sp macro="" textlink="">
        <xdr:nvSpPr>
          <xdr:cNvPr id="4" name="Rectângulo 15"/>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16"/>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6" name="Rectângulo 17"/>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6</xdr:col>
      <xdr:colOff>247651</xdr:colOff>
      <xdr:row>38</xdr:row>
      <xdr:rowOff>76199</xdr:rowOff>
    </xdr:from>
    <xdr:to>
      <xdr:col>6</xdr:col>
      <xdr:colOff>247651</xdr:colOff>
      <xdr:row>48</xdr:row>
      <xdr:rowOff>85724</xdr:rowOff>
    </xdr:to>
    <xdr:cxnSp macro="">
      <xdr:nvCxnSpPr>
        <xdr:cNvPr id="7" name="Conexão recta 18"/>
        <xdr:cNvCxnSpPr/>
      </xdr:nvCxnSpPr>
      <xdr:spPr bwMode="auto">
        <a:xfrm rot="5400000">
          <a:off x="1528763" y="8548687"/>
          <a:ext cx="1704975" cy="0"/>
        </a:xfrm>
        <a:prstGeom prst="line">
          <a:avLst/>
        </a:prstGeom>
        <a:noFill/>
        <a:ln w="9525" cap="flat" cmpd="sng" algn="ctr">
          <a:noFill/>
          <a:prstDash val="solid"/>
          <a:round/>
          <a:headEnd type="none" w="med" len="med"/>
          <a:tailEnd type="none" w="med" len="med"/>
        </a:ln>
        <a:effectLst/>
      </xdr:spPr>
    </xdr:cxnSp>
    <xdr:clientData/>
  </xdr:twoCellAnchor>
  <xdr:twoCellAnchor>
    <xdr:from>
      <xdr:col>20</xdr:col>
      <xdr:colOff>85725</xdr:colOff>
      <xdr:row>15</xdr:row>
      <xdr:rowOff>85725</xdr:rowOff>
    </xdr:from>
    <xdr:to>
      <xdr:col>20</xdr:col>
      <xdr:colOff>371475</xdr:colOff>
      <xdr:row>24</xdr:row>
      <xdr:rowOff>104775</xdr:rowOff>
    </xdr:to>
    <xdr:cxnSp macro="">
      <xdr:nvCxnSpPr>
        <xdr:cNvPr id="8" name="Conexão recta 21"/>
        <xdr:cNvCxnSpPr/>
      </xdr:nvCxnSpPr>
      <xdr:spPr bwMode="auto">
        <a:xfrm rot="16200000" flipH="1">
          <a:off x="9234487" y="3662363"/>
          <a:ext cx="1609725" cy="28575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38</xdr:row>
      <xdr:rowOff>76199</xdr:rowOff>
    </xdr:from>
    <xdr:to>
      <xdr:col>6</xdr:col>
      <xdr:colOff>247651</xdr:colOff>
      <xdr:row>48</xdr:row>
      <xdr:rowOff>85724</xdr:rowOff>
    </xdr:to>
    <xdr:cxnSp macro="">
      <xdr:nvCxnSpPr>
        <xdr:cNvPr id="9" name="Conexão recta 28"/>
        <xdr:cNvCxnSpPr/>
      </xdr:nvCxnSpPr>
      <xdr:spPr bwMode="auto">
        <a:xfrm rot="5400000">
          <a:off x="1528763" y="8548687"/>
          <a:ext cx="1704975" cy="0"/>
        </a:xfrm>
        <a:prstGeom prst="line">
          <a:avLst/>
        </a:prstGeom>
        <a:noFill/>
        <a:ln w="9525" cap="flat" cmpd="sng" algn="ctr">
          <a:noFill/>
          <a:prstDash val="solid"/>
          <a:round/>
          <a:headEnd type="none" w="med" len="med"/>
          <a:tailEnd type="none" w="med" len="med"/>
        </a:ln>
        <a:effectLst/>
      </xdr:spPr>
    </xdr:cxnSp>
    <xdr:clientData/>
  </xdr:twoCellAnchor>
  <xdr:twoCellAnchor>
    <xdr:from>
      <xdr:col>9</xdr:col>
      <xdr:colOff>95250</xdr:colOff>
      <xdr:row>42</xdr:row>
      <xdr:rowOff>66675</xdr:rowOff>
    </xdr:from>
    <xdr:to>
      <xdr:col>14</xdr:col>
      <xdr:colOff>498750</xdr:colOff>
      <xdr:row>54</xdr:row>
      <xdr:rowOff>123825</xdr:rowOff>
    </xdr:to>
    <xdr:graphicFrame macro="">
      <xdr:nvGraphicFramePr>
        <xdr:cNvPr id="10"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247651</xdr:colOff>
      <xdr:row>38</xdr:row>
      <xdr:rowOff>76199</xdr:rowOff>
    </xdr:from>
    <xdr:to>
      <xdr:col>6</xdr:col>
      <xdr:colOff>247651</xdr:colOff>
      <xdr:row>48</xdr:row>
      <xdr:rowOff>85724</xdr:rowOff>
    </xdr:to>
    <xdr:cxnSp macro="">
      <xdr:nvCxnSpPr>
        <xdr:cNvPr id="11" name="Conexão recta 22"/>
        <xdr:cNvCxnSpPr/>
      </xdr:nvCxnSpPr>
      <xdr:spPr bwMode="auto">
        <a:xfrm rot="5400000">
          <a:off x="1528763" y="8548687"/>
          <a:ext cx="170497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38</xdr:row>
      <xdr:rowOff>76199</xdr:rowOff>
    </xdr:from>
    <xdr:to>
      <xdr:col>6</xdr:col>
      <xdr:colOff>247651</xdr:colOff>
      <xdr:row>48</xdr:row>
      <xdr:rowOff>85724</xdr:rowOff>
    </xdr:to>
    <xdr:cxnSp macro="">
      <xdr:nvCxnSpPr>
        <xdr:cNvPr id="12" name="Conexão recta 20"/>
        <xdr:cNvCxnSpPr/>
      </xdr:nvCxnSpPr>
      <xdr:spPr bwMode="auto">
        <a:xfrm rot="5400000">
          <a:off x="1528763" y="8548687"/>
          <a:ext cx="170497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38</xdr:row>
      <xdr:rowOff>76199</xdr:rowOff>
    </xdr:from>
    <xdr:to>
      <xdr:col>6</xdr:col>
      <xdr:colOff>247651</xdr:colOff>
      <xdr:row>48</xdr:row>
      <xdr:rowOff>85724</xdr:rowOff>
    </xdr:to>
    <xdr:cxnSp macro="">
      <xdr:nvCxnSpPr>
        <xdr:cNvPr id="13" name="Conexão recta 27"/>
        <xdr:cNvCxnSpPr/>
      </xdr:nvCxnSpPr>
      <xdr:spPr bwMode="auto">
        <a:xfrm rot="5400000">
          <a:off x="1528763" y="8548687"/>
          <a:ext cx="1704975" cy="0"/>
        </a:xfrm>
        <a:prstGeom prst="line">
          <a:avLst/>
        </a:prstGeom>
        <a:noFill/>
        <a:ln w="9525" cap="flat" cmpd="sng" algn="ctr">
          <a:noFill/>
          <a:prstDash val="solid"/>
          <a:round/>
          <a:headEnd type="none" w="med" len="med"/>
          <a:tailEnd type="none" w="med" len="med"/>
        </a:ln>
        <a:effectLst/>
      </xdr:spPr>
    </xdr:cxnSp>
    <xdr:clientData/>
  </xdr:twoCellAnchor>
  <xdr:twoCellAnchor>
    <xdr:from>
      <xdr:col>13</xdr:col>
      <xdr:colOff>247651</xdr:colOff>
      <xdr:row>10</xdr:row>
      <xdr:rowOff>76199</xdr:rowOff>
    </xdr:from>
    <xdr:to>
      <xdr:col>13</xdr:col>
      <xdr:colOff>247651</xdr:colOff>
      <xdr:row>20</xdr:row>
      <xdr:rowOff>85724</xdr:rowOff>
    </xdr:to>
    <xdr:cxnSp macro="">
      <xdr:nvCxnSpPr>
        <xdr:cNvPr id="14" name="Conexão recta 30"/>
        <xdr:cNvCxnSpPr/>
      </xdr:nvCxnSpPr>
      <xdr:spPr bwMode="auto">
        <a:xfrm rot="5400000">
          <a:off x="4705351"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5" name="Conexão recta 1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6" name="Conexão recta 1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7" name="Conexão recta 2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8" name="Conexão recta 1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9" name="Conexão recta 2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0" name="Conexão recta 18"/>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1" name="Conexão recta 1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2" name="Conexão recta 1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3" name="Conexão recta 2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4" name="Conexão recta 1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5" name="Conexão recta 2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6" name="Conexão recta 35"/>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7" name="Conexão recta 3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8" name="Conexão recta 37"/>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9" name="Conexão recta 38"/>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0" name="Conexão recta 41"/>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1" name="Conexão recta 4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2" name="Conexão recta 4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3" name="Conexão recta 45"/>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4" name="Conexão recta 4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5" name="Conexão recta 47"/>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6" name="Conexão recta 48"/>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7" name="Conexão recta 49"/>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8" name="Conexão recta 1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9" name="Conexão recta 1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0" name="Conexão recta 2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1" name="Conexão recta 1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2" name="Conexão recta 2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3" name="Conexão recta 55"/>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4" name="Conexão recta 5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5" name="Conexão recta 57"/>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6" name="Conexão recta 58"/>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7" name="Conexão recta 61"/>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8" name="Conexão recta 6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9" name="Conexão recta 63"/>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0" name="Conexão recta 6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1" name="Conexão recta 65"/>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2" name="Conexão recta 60"/>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3" name="Conexão recta 68"/>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4" name="Conexão recta 69"/>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5" name="Conexão recta 70"/>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6" name="Conexão recta 71"/>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7" name="Conexão recta 7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8" name="Conexão recta 7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9" name="Conexão recta 521"/>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0" name="Conexão recta 52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1" name="Conexão recta 523"/>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2" name="Conexão recta 52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3" name="Conexão recta 525"/>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4" name="Conexão recta 52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5" name="Conexão recta 1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6" name="Conexão recta 1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7" name="Conexão recta 2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8" name="Conexão recta 1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9" name="Conexão recta 2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0" name="Conexão recta 53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1" name="Conexão recta 533"/>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2" name="Conexão recta 53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3" name="Conexão recta 535"/>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4" name="Conexão recta 53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5" name="Conexão recta 537"/>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6" name="Conexão recta 541"/>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7" name="Conexão recta 54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8" name="Conexão recta 543"/>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9" name="Conexão recta 54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0" name="Conexão recta 545"/>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1" name="Conexão recta 54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2" name="Conexão recta 1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3" name="Conexão recta 1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4" name="Conexão recta 2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5" name="Conexão recta 1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6" name="Conexão recta 2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7" name="Conexão recta 55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8" name="Conexão recta 553"/>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9" name="Conexão recta 55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0" name="Conexão recta 555"/>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1" name="Conexão recta 55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2" name="Conexão recta 557"/>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3" name="Conexão recta 558"/>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4" name="Conexão recta 559"/>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5" name="Conexão recta 560"/>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6" name="Conexão recta 561"/>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7" name="Conexão recta 56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8" name="Conexão recta 563"/>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9" name="Conexão recta 1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0" name="Conexão recta 1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1" name="Conexão recta 2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2" name="Conexão recta 1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3" name="Conexão recta 2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4" name="Conexão recta 569"/>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5" name="Conexão recta 570"/>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6" name="Conexão recta 571"/>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7" name="Conexão recta 57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8" name="Conexão recta 521"/>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9" name="Conexão recta 52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10" name="Conexão recta 523"/>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11" name="Conexão recta 52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12" name="Conexão recta 525"/>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13" name="Conexão recta 52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14" name="Conexão recta 1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15" name="Conexão recta 1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16" name="Conexão recta 2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17" name="Conexão recta 1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18" name="Conexão recta 2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19" name="Conexão recta 53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20" name="Conexão recta 533"/>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21" name="Conexão recta 53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22" name="Conexão recta 535"/>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23" name="Conexão recta 53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24" name="Conexão recta 537"/>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25" name="Conexão recta 541"/>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26" name="Conexão recta 54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27" name="Conexão recta 543"/>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28" name="Conexão recta 54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29" name="Conexão recta 545"/>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30" name="Conexão recta 54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31" name="Conexão recta 1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32" name="Conexão recta 1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33" name="Conexão recta 2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34" name="Conexão recta 1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35" name="Conexão recta 2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36" name="Conexão recta 55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37" name="Conexão recta 553"/>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38" name="Conexão recta 55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39" name="Conexão recta 555"/>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40" name="Conexão recta 55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41" name="Conexão recta 557"/>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42" name="Conexão recta 558"/>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43" name="Conexão recta 559"/>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44" name="Conexão recta 560"/>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45" name="Conexão recta 561"/>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46" name="Conexão recta 56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47" name="Conexão recta 563"/>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48" name="Conexão recta 1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49" name="Conexão recta 1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50" name="Conexão recta 2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51" name="Conexão recta 1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52" name="Conexão recta 2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53" name="Conexão recta 569"/>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54" name="Conexão recta 570"/>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55" name="Conexão recta 571"/>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56" name="Conexão recta 57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38</xdr:row>
      <xdr:rowOff>76199</xdr:rowOff>
    </xdr:from>
    <xdr:to>
      <xdr:col>6</xdr:col>
      <xdr:colOff>247651</xdr:colOff>
      <xdr:row>48</xdr:row>
      <xdr:rowOff>85724</xdr:rowOff>
    </xdr:to>
    <xdr:cxnSp macro="">
      <xdr:nvCxnSpPr>
        <xdr:cNvPr id="157" name="Conexão recta 18"/>
        <xdr:cNvCxnSpPr/>
      </xdr:nvCxnSpPr>
      <xdr:spPr bwMode="auto">
        <a:xfrm rot="5400000">
          <a:off x="1528763" y="8548687"/>
          <a:ext cx="170497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38</xdr:row>
      <xdr:rowOff>76199</xdr:rowOff>
    </xdr:from>
    <xdr:to>
      <xdr:col>6</xdr:col>
      <xdr:colOff>247651</xdr:colOff>
      <xdr:row>48</xdr:row>
      <xdr:rowOff>85724</xdr:rowOff>
    </xdr:to>
    <xdr:cxnSp macro="">
      <xdr:nvCxnSpPr>
        <xdr:cNvPr id="158" name="Conexão recta 28"/>
        <xdr:cNvCxnSpPr/>
      </xdr:nvCxnSpPr>
      <xdr:spPr bwMode="auto">
        <a:xfrm rot="5400000">
          <a:off x="1528763" y="8548687"/>
          <a:ext cx="170497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38</xdr:row>
      <xdr:rowOff>76199</xdr:rowOff>
    </xdr:from>
    <xdr:to>
      <xdr:col>6</xdr:col>
      <xdr:colOff>247651</xdr:colOff>
      <xdr:row>48</xdr:row>
      <xdr:rowOff>85724</xdr:rowOff>
    </xdr:to>
    <xdr:cxnSp macro="">
      <xdr:nvCxnSpPr>
        <xdr:cNvPr id="159" name="Conexão recta 22"/>
        <xdr:cNvCxnSpPr/>
      </xdr:nvCxnSpPr>
      <xdr:spPr bwMode="auto">
        <a:xfrm rot="5400000">
          <a:off x="1528763" y="8548687"/>
          <a:ext cx="170497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38</xdr:row>
      <xdr:rowOff>76199</xdr:rowOff>
    </xdr:from>
    <xdr:to>
      <xdr:col>6</xdr:col>
      <xdr:colOff>247651</xdr:colOff>
      <xdr:row>48</xdr:row>
      <xdr:rowOff>85724</xdr:rowOff>
    </xdr:to>
    <xdr:cxnSp macro="">
      <xdr:nvCxnSpPr>
        <xdr:cNvPr id="160" name="Conexão recta 20"/>
        <xdr:cNvCxnSpPr/>
      </xdr:nvCxnSpPr>
      <xdr:spPr bwMode="auto">
        <a:xfrm rot="5400000">
          <a:off x="1528763" y="8548687"/>
          <a:ext cx="170497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38</xdr:row>
      <xdr:rowOff>76199</xdr:rowOff>
    </xdr:from>
    <xdr:to>
      <xdr:col>6</xdr:col>
      <xdr:colOff>247651</xdr:colOff>
      <xdr:row>48</xdr:row>
      <xdr:rowOff>85724</xdr:rowOff>
    </xdr:to>
    <xdr:cxnSp macro="">
      <xdr:nvCxnSpPr>
        <xdr:cNvPr id="161" name="Conexão recta 27"/>
        <xdr:cNvCxnSpPr/>
      </xdr:nvCxnSpPr>
      <xdr:spPr bwMode="auto">
        <a:xfrm rot="5400000">
          <a:off x="1528763" y="8548687"/>
          <a:ext cx="1704975" cy="0"/>
        </a:xfrm>
        <a:prstGeom prst="line">
          <a:avLst/>
        </a:prstGeom>
        <a:noFill/>
        <a:ln w="9525" cap="flat" cmpd="sng" algn="ctr">
          <a:noFill/>
          <a:prstDash val="solid"/>
          <a:round/>
          <a:headEnd type="none" w="med" len="med"/>
          <a:tailEnd type="none" w="med" len="med"/>
        </a:ln>
        <a:effectLst/>
      </xdr:spPr>
    </xdr:cxnSp>
    <xdr:clientData/>
  </xdr:twoCellAnchor>
  <xdr:twoCellAnchor>
    <xdr:from>
      <xdr:col>2</xdr:col>
      <xdr:colOff>133350</xdr:colOff>
      <xdr:row>36</xdr:row>
      <xdr:rowOff>47625</xdr:rowOff>
    </xdr:from>
    <xdr:to>
      <xdr:col>7</xdr:col>
      <xdr:colOff>536850</xdr:colOff>
      <xdr:row>48</xdr:row>
      <xdr:rowOff>150225</xdr:rowOff>
    </xdr:to>
    <xdr:graphicFrame macro="">
      <xdr:nvGraphicFramePr>
        <xdr:cNvPr id="162" name="Chart 6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247651</xdr:colOff>
      <xdr:row>10</xdr:row>
      <xdr:rowOff>76199</xdr:rowOff>
    </xdr:from>
    <xdr:to>
      <xdr:col>6</xdr:col>
      <xdr:colOff>247651</xdr:colOff>
      <xdr:row>20</xdr:row>
      <xdr:rowOff>85724</xdr:rowOff>
    </xdr:to>
    <xdr:cxnSp macro="">
      <xdr:nvCxnSpPr>
        <xdr:cNvPr id="163" name="Conexão recta 1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64" name="Conexão recta 1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65" name="Conexão recta 2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66" name="Conexão recta 1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67" name="Conexão recta 2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68" name="Conexão recta 44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69" name="Conexão recta 447"/>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70" name="Conexão recta 448"/>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71" name="Conexão recta 449"/>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72" name="Conexão recta 450"/>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73" name="Conexão recta 45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74" name="Conexão recta 453"/>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75" name="Conexão recta 45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76" name="Conexão recta 455"/>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77" name="Conexão recta 45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78" name="Conexão recta 457"/>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79" name="Conexão recta 1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80" name="Conexão recta 1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81" name="Conexão recta 2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82" name="Conexão recta 1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83" name="Conexão recta 2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84" name="Conexão recta 18"/>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85" name="Conexão recta 1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86" name="Conexão recta 1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87" name="Conexão recta 2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88" name="Conexão recta 1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89" name="Conexão recta 2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90" name="Conexão recta 35"/>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91" name="Conexão recta 3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92" name="Conexão recta 37"/>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93" name="Conexão recta 38"/>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94" name="Conexão recta 41"/>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95" name="Conexão recta 4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96" name="Conexão recta 4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97" name="Conexão recta 45"/>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98" name="Conexão recta 4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99" name="Conexão recta 47"/>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00" name="Conexão recta 48"/>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01" name="Conexão recta 49"/>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02" name="Conexão recta 1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03" name="Conexão recta 1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04" name="Conexão recta 2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05" name="Conexão recta 1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06" name="Conexão recta 2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07" name="Conexão recta 55"/>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08" name="Conexão recta 5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09" name="Conexão recta 57"/>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10" name="Conexão recta 58"/>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11" name="Conexão recta 61"/>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12" name="Conexão recta 6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13" name="Conexão recta 63"/>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14" name="Conexão recta 6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15" name="Conexão recta 65"/>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16" name="Conexão recta 60"/>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17" name="Conexão recta 68"/>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18" name="Conexão recta 69"/>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19" name="Conexão recta 70"/>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20" name="Conexão recta 71"/>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21" name="Conexão recta 7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22" name="Conexão recta 7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23" name="Conexão recta 521"/>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24" name="Conexão recta 52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25" name="Conexão recta 523"/>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26" name="Conexão recta 52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27" name="Conexão recta 525"/>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28" name="Conexão recta 52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29" name="Conexão recta 1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30" name="Conexão recta 1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31" name="Conexão recta 2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32" name="Conexão recta 1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33" name="Conexão recta 2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34" name="Conexão recta 53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35" name="Conexão recta 533"/>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36" name="Conexão recta 53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37" name="Conexão recta 535"/>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38" name="Conexão recta 53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39" name="Conexão recta 537"/>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40" name="Conexão recta 541"/>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41" name="Conexão recta 54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42" name="Conexão recta 543"/>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43" name="Conexão recta 54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44" name="Conexão recta 545"/>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45" name="Conexão recta 54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46" name="Conexão recta 1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47" name="Conexão recta 1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48" name="Conexão recta 2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49" name="Conexão recta 1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50" name="Conexão recta 2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51" name="Conexão recta 55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52" name="Conexão recta 553"/>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53" name="Conexão recta 55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54" name="Conexão recta 555"/>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55" name="Conexão recta 55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56" name="Conexão recta 557"/>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57" name="Conexão recta 558"/>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58" name="Conexão recta 559"/>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59" name="Conexão recta 560"/>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60" name="Conexão recta 561"/>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61" name="Conexão recta 56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62" name="Conexão recta 563"/>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63" name="Conexão recta 1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64" name="Conexão recta 1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65" name="Conexão recta 2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66" name="Conexão recta 1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67" name="Conexão recta 2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68" name="Conexão recta 569"/>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69" name="Conexão recta 570"/>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70" name="Conexão recta 571"/>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71" name="Conexão recta 57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72" name="Conexão recta 521"/>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73" name="Conexão recta 52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74" name="Conexão recta 523"/>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75" name="Conexão recta 52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76" name="Conexão recta 525"/>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77" name="Conexão recta 52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78" name="Conexão recta 1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79" name="Conexão recta 1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80" name="Conexão recta 2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81" name="Conexão recta 1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82" name="Conexão recta 2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83" name="Conexão recta 53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84" name="Conexão recta 533"/>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85" name="Conexão recta 53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86" name="Conexão recta 535"/>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87" name="Conexão recta 53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88" name="Conexão recta 537"/>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89" name="Conexão recta 13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90" name="Conexão recta 133"/>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91" name="Conexão recta 13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92" name="Conexão recta 135"/>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93" name="Conexão recta 13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94" name="Conexão recta 1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95" name="Conexão recta 1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96" name="Conexão recta 2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97" name="Conexão recta 1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98" name="Conexão recta 2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99" name="Conexão recta 18"/>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00" name="Conexão recta 1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01" name="Conexão recta 1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02" name="Conexão recta 148"/>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03" name="Conexão recta 1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04" name="Conexão recta 2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05" name="Conexão recta 35"/>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06" name="Conexão recta 3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07" name="Conexão recta 37"/>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08" name="Conexão recta 38"/>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09" name="Conexão recta 41"/>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10" name="Conexão recta 4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11" name="Conexão recta 4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12" name="Conexão recta 45"/>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13" name="Conexão recta 4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14" name="Conexão recta 47"/>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15" name="Conexão recta 48"/>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16" name="Conexão recta 49"/>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17" name="Conexão recta 1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18" name="Conexão recta 1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19" name="Conexão recta 2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20" name="Conexão recta 1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21" name="Conexão recta 2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22" name="Conexão recta 55"/>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23" name="Conexão recta 5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24" name="Conexão recta 57"/>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25" name="Conexão recta 58"/>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26" name="Conexão recta 61"/>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27" name="Conexão recta 6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28" name="Conexão recta 63"/>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29" name="Conexão recta 6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30" name="Conexão recta 65"/>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31" name="Conexão recta 60"/>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32" name="Conexão recta 68"/>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33" name="Conexão recta 69"/>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34" name="Conexão recta 70"/>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35" name="Conexão recta 71"/>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36" name="Conexão recta 7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37" name="Conexão recta 7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38" name="Conexão recta 521"/>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39" name="Conexão recta 52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40" name="Conexão recta 523"/>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41" name="Conexão recta 52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42" name="Conexão recta 525"/>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43" name="Conexão recta 52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44" name="Conexão recta 1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45" name="Conexão recta 1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46" name="Conexão recta 2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47" name="Conexão recta 1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48" name="Conexão recta 2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49" name="Conexão recta 53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50" name="Conexão recta 533"/>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51" name="Conexão recta 53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52" name="Conexão recta 535"/>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53" name="Conexão recta 53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54" name="Conexão recta 537"/>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55" name="Conexão recta 541"/>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56" name="Conexão recta 54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57" name="Conexão recta 543"/>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58" name="Conexão recta 54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59" name="Conexão recta 545"/>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60" name="Conexão recta 54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61" name="Conexão recta 1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62" name="Conexão recta 1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63" name="Conexão recta 2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64" name="Conexão recta 1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65" name="Conexão recta 2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66" name="Conexão recta 55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67" name="Conexão recta 553"/>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68" name="Conexão recta 55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69" name="Conexão recta 555"/>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70" name="Conexão recta 55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71" name="Conexão recta 557"/>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72" name="Conexão recta 558"/>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73" name="Conexão recta 559"/>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74" name="Conexão recta 560"/>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75" name="Conexão recta 561"/>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76" name="Conexão recta 56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77" name="Conexão recta 563"/>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78" name="Conexão recta 1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79" name="Conexão recta 1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80" name="Conexão recta 2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81" name="Conexão recta 1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82" name="Conexão recta 2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83" name="Conexão recta 569"/>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84" name="Conexão recta 570"/>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85" name="Conexão recta 571"/>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86" name="Conexão recta 57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87" name="Conexão recta 521"/>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88" name="Conexão recta 52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89" name="Conexão recta 523"/>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90" name="Conexão recta 52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91" name="Conexão recta 525"/>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92" name="Conexão recta 52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93" name="Conexão recta 1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94" name="Conexão recta 1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95" name="Conexão recta 2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96" name="Conexão recta 1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97" name="Conexão recta 2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98" name="Conexão recta 53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99" name="Conexão recta 533"/>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00" name="Conexão recta 53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01" name="Conexão recta 535"/>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02" name="Conexão recta 53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03" name="Conexão recta 537"/>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04" name="Conexão recta 1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05" name="Conexão recta 1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06" name="Conexão recta 2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07" name="Conexão recta 1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08" name="Conexão recta 2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09" name="Conexão recta 18"/>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10" name="Conexão recta 1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11" name="Conexão recta 1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12" name="Conexão recta 2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13" name="Conexão recta 1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14" name="Conexão recta 2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15" name="Conexão recta 35"/>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16" name="Conexão recta 3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17" name="Conexão recta 37"/>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18" name="Conexão recta 38"/>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19" name="Conexão recta 41"/>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20" name="Conexão recta 4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21" name="Conexão recta 4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22" name="Conexão recta 45"/>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23" name="Conexão recta 4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24" name="Conexão recta 47"/>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25" name="Conexão recta 48"/>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26" name="Conexão recta 49"/>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27" name="Conexão recta 1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28" name="Conexão recta 1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29" name="Conexão recta 2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30" name="Conexão recta 1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31" name="Conexão recta 2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32" name="Conexão recta 55"/>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33" name="Conexão recta 5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34" name="Conexão recta 57"/>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35" name="Conexão recta 58"/>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36" name="Conexão recta 61"/>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37" name="Conexão recta 6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38" name="Conexão recta 63"/>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39" name="Conexão recta 6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40" name="Conexão recta 65"/>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41" name="Conexão recta 60"/>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42" name="Conexão recta 68"/>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43" name="Conexão recta 69"/>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44" name="Conexão recta 70"/>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45" name="Conexão recta 71"/>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46" name="Conexão recta 7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47" name="Conexão recta 7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48" name="Conexão recta 521"/>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49" name="Conexão recta 52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50" name="Conexão recta 523"/>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51" name="Conexão recta 52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52" name="Conexão recta 525"/>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53" name="Conexão recta 52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54" name="Conexão recta 1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55" name="Conexão recta 1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56" name="Conexão recta 2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57" name="Conexão recta 1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58" name="Conexão recta 2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59" name="Conexão recta 53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60" name="Conexão recta 533"/>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61" name="Conexão recta 53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62" name="Conexão recta 535"/>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63" name="Conexão recta 53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64" name="Conexão recta 537"/>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65" name="Conexão recta 541"/>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66" name="Conexão recta 54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67" name="Conexão recta 543"/>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68" name="Conexão recta 54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69" name="Conexão recta 545"/>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70" name="Conexão recta 54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71" name="Conexão recta 1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72" name="Conexão recta 1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73" name="Conexão recta 2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74" name="Conexão recta 1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75" name="Conexão recta 2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76" name="Conexão recta 55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77" name="Conexão recta 553"/>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78" name="Conexão recta 55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79" name="Conexão recta 555"/>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80" name="Conexão recta 55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81" name="Conexão recta 557"/>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82" name="Conexão recta 558"/>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83" name="Conexão recta 559"/>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84" name="Conexão recta 560"/>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85" name="Conexão recta 561"/>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86" name="Conexão recta 56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87" name="Conexão recta 563"/>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88" name="Conexão recta 1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89" name="Conexão recta 1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90" name="Conexão recta 2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91" name="Conexão recta 1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92" name="Conexão recta 2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93" name="Conexão recta 569"/>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94" name="Conexão recta 570"/>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95" name="Conexão recta 571"/>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96" name="Conexão recta 57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97" name="Conexão recta 521"/>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98" name="Conexão recta 52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99" name="Conexão recta 523"/>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00" name="Conexão recta 52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01" name="Conexão recta 525"/>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02" name="Conexão recta 52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03" name="Conexão recta 1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04" name="Conexão recta 1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05" name="Conexão recta 2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06" name="Conexão recta 1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07" name="Conexão recta 2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08" name="Conexão recta 53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09" name="Conexão recta 533"/>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10" name="Conexão recta 53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11" name="Conexão recta 535"/>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12" name="Conexão recta 53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13" name="Conexão recta 537"/>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14" name="Conexão recta 541"/>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15" name="Conexão recta 54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16" name="Conexão recta 543"/>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17" name="Conexão recta 54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18" name="Conexão recta 545"/>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19" name="Conexão recta 54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20" name="Conexão recta 1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21" name="Conexão recta 1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22" name="Conexão recta 2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23" name="Conexão recta 1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24" name="Conexão recta 2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25" name="Conexão recta 55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26" name="Conexão recta 553"/>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27" name="Conexão recta 55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28" name="Conexão recta 555"/>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29" name="Conexão recta 55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30" name="Conexão recta 557"/>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31" name="Conexão recta 558"/>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32" name="Conexão recta 559"/>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33" name="Conexão recta 560"/>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34" name="Conexão recta 561"/>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35" name="Conexão recta 56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36" name="Conexão recta 563"/>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37" name="Conexão recta 1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38" name="Conexão recta 1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39" name="Conexão recta 2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40" name="Conexão recta 1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41" name="Conexão recta 2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42" name="Conexão recta 569"/>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43" name="Conexão recta 570"/>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44" name="Conexão recta 571"/>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45" name="Conexão recta 57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46" name="Conexão recta 1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47" name="Conexão recta 1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48" name="Conexão recta 2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49" name="Conexão recta 1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50" name="Conexão recta 2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51" name="Conexão recta 44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52" name="Conexão recta 447"/>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53" name="Conexão recta 448"/>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54" name="Conexão recta 449"/>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55" name="Conexão recta 450"/>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56" name="Conexão recta 45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57" name="Conexão recta 453"/>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58" name="Conexão recta 45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59" name="Conexão recta 455"/>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60" name="Conexão recta 45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61" name="Conexão recta 457"/>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62" name="Conexão recta 1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63" name="Conexão recta 1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64" name="Conexão recta 2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65" name="Conexão recta 1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66" name="Conexão recta 2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67" name="Conexão recta 18"/>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68" name="Conexão recta 1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69" name="Conexão recta 1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70" name="Conexão recta 2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71" name="Conexão recta 1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72" name="Conexão recta 2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73" name="Conexão recta 35"/>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74" name="Conexão recta 3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75" name="Conexão recta 37"/>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76" name="Conexão recta 38"/>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77" name="Conexão recta 41"/>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78" name="Conexão recta 4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79" name="Conexão recta 4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80" name="Conexão recta 45"/>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81" name="Conexão recta 4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82" name="Conexão recta 47"/>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83" name="Conexão recta 48"/>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84" name="Conexão recta 49"/>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85" name="Conexão recta 1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86" name="Conexão recta 1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87" name="Conexão recta 2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88" name="Conexão recta 1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89" name="Conexão recta 2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90" name="Conexão recta 55"/>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91" name="Conexão recta 5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92" name="Conexão recta 57"/>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93" name="Conexão recta 58"/>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94" name="Conexão recta 61"/>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95" name="Conexão recta 6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96" name="Conexão recta 63"/>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97" name="Conexão recta 6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98" name="Conexão recta 65"/>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99" name="Conexão recta 60"/>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00" name="Conexão recta 68"/>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01" name="Conexão recta 69"/>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02" name="Conexão recta 70"/>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03" name="Conexão recta 71"/>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04" name="Conexão recta 7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05" name="Conexão recta 7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06" name="Conexão recta 521"/>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07" name="Conexão recta 52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08" name="Conexão recta 523"/>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09" name="Conexão recta 52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10" name="Conexão recta 525"/>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11" name="Conexão recta 52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12" name="Conexão recta 1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13" name="Conexão recta 1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14" name="Conexão recta 2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15" name="Conexão recta 1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16" name="Conexão recta 2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17" name="Conexão recta 53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18" name="Conexão recta 533"/>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19" name="Conexão recta 53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20" name="Conexão recta 535"/>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21" name="Conexão recta 53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22" name="Conexão recta 537"/>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23" name="Conexão recta 541"/>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24" name="Conexão recta 54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25" name="Conexão recta 543"/>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26" name="Conexão recta 54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27" name="Conexão recta 545"/>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28" name="Conexão recta 54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29" name="Conexão recta 1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30" name="Conexão recta 1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31" name="Conexão recta 2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32" name="Conexão recta 1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33" name="Conexão recta 2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34" name="Conexão recta 55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35" name="Conexão recta 553"/>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36" name="Conexão recta 55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37" name="Conexão recta 555"/>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38" name="Conexão recta 55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39" name="Conexão recta 557"/>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40" name="Conexão recta 558"/>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41" name="Conexão recta 559"/>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42" name="Conexão recta 560"/>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43" name="Conexão recta 561"/>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44" name="Conexão recta 56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45" name="Conexão recta 563"/>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46" name="Conexão recta 1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47" name="Conexão recta 1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48" name="Conexão recta 2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49" name="Conexão recta 1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50" name="Conexão recta 2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51" name="Conexão recta 569"/>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52" name="Conexão recta 570"/>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53" name="Conexão recta 571"/>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54" name="Conexão recta 57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55" name="Conexão recta 521"/>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56" name="Conexão recta 52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57" name="Conexão recta 523"/>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58" name="Conexão recta 52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59" name="Conexão recta 525"/>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60" name="Conexão recta 52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61" name="Conexão recta 1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62" name="Conexão recta 1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63" name="Conexão recta 2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64" name="Conexão recta 1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65" name="Conexão recta 2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66" name="Conexão recta 53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67" name="Conexão recta 533"/>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68" name="Conexão recta 53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69" name="Conexão recta 535"/>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70" name="Conexão recta 53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71" name="Conexão recta 537"/>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72" name="Conexão recta 13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73" name="Conexão recta 133"/>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74" name="Conexão recta 13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75" name="Conexão recta 135"/>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76" name="Conexão recta 13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77" name="Conexão recta 1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78" name="Conexão recta 1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79" name="Conexão recta 2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80" name="Conexão recta 1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81" name="Conexão recta 2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82" name="Conexão recta 18"/>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83" name="Conexão recta 1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84" name="Conexão recta 1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85" name="Conexão recta 148"/>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86" name="Conexão recta 1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87" name="Conexão recta 2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88" name="Conexão recta 35"/>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89" name="Conexão recta 3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90" name="Conexão recta 37"/>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91" name="Conexão recta 38"/>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92" name="Conexão recta 41"/>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93" name="Conexão recta 4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94" name="Conexão recta 4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95" name="Conexão recta 45"/>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96" name="Conexão recta 4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97" name="Conexão recta 47"/>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98" name="Conexão recta 48"/>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99" name="Conexão recta 49"/>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00" name="Conexão recta 1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01" name="Conexão recta 1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02" name="Conexão recta 2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03" name="Conexão recta 1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04" name="Conexão recta 2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05" name="Conexão recta 55"/>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06" name="Conexão recta 5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07" name="Conexão recta 57"/>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08" name="Conexão recta 58"/>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09" name="Conexão recta 61"/>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10" name="Conexão recta 6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11" name="Conexão recta 63"/>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12" name="Conexão recta 6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13" name="Conexão recta 65"/>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14" name="Conexão recta 60"/>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15" name="Conexão recta 68"/>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16" name="Conexão recta 69"/>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17" name="Conexão recta 70"/>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18" name="Conexão recta 71"/>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19" name="Conexão recta 7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20" name="Conexão recta 7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21" name="Conexão recta 521"/>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22" name="Conexão recta 52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23" name="Conexão recta 523"/>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24" name="Conexão recta 52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25" name="Conexão recta 525"/>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26" name="Conexão recta 52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27" name="Conexão recta 1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28" name="Conexão recta 1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29" name="Conexão recta 2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30" name="Conexão recta 1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31" name="Conexão recta 2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32" name="Conexão recta 53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33" name="Conexão recta 533"/>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34" name="Conexão recta 53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35" name="Conexão recta 535"/>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36" name="Conexão recta 53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37" name="Conexão recta 537"/>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38" name="Conexão recta 541"/>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39" name="Conexão recta 54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40" name="Conexão recta 543"/>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41" name="Conexão recta 54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42" name="Conexão recta 545"/>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43" name="Conexão recta 54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44" name="Conexão recta 1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45" name="Conexão recta 1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46" name="Conexão recta 2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47" name="Conexão recta 1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48" name="Conexão recta 2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49" name="Conexão recta 55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50" name="Conexão recta 553"/>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51" name="Conexão recta 55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52" name="Conexão recta 555"/>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53" name="Conexão recta 55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54" name="Conexão recta 557"/>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55" name="Conexão recta 558"/>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56" name="Conexão recta 559"/>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57" name="Conexão recta 560"/>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58" name="Conexão recta 561"/>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59" name="Conexão recta 56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60" name="Conexão recta 563"/>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61" name="Conexão recta 1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62" name="Conexão recta 1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63" name="Conexão recta 2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64" name="Conexão recta 1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65" name="Conexão recta 2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66" name="Conexão recta 569"/>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67" name="Conexão recta 570"/>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68" name="Conexão recta 571"/>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69" name="Conexão recta 57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70" name="Conexão recta 521"/>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71" name="Conexão recta 52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72" name="Conexão recta 523"/>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73" name="Conexão recta 52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74" name="Conexão recta 525"/>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75" name="Conexão recta 52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76" name="Conexão recta 1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77" name="Conexão recta 1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78" name="Conexão recta 2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79" name="Conexão recta 1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80" name="Conexão recta 2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81" name="Conexão recta 53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82" name="Conexão recta 533"/>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83" name="Conexão recta 53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84" name="Conexão recta 535"/>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85" name="Conexão recta 53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86" name="Conexão recta 537"/>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87" name="Conexão recta 1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88" name="Conexão recta 1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89" name="Conexão recta 2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90" name="Conexão recta 1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91" name="Conexão recta 2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92" name="Conexão recta 18"/>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93" name="Conexão recta 1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94" name="Conexão recta 1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95" name="Conexão recta 2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96" name="Conexão recta 1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97" name="Conexão recta 2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98" name="Conexão recta 35"/>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99" name="Conexão recta 3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00" name="Conexão recta 37"/>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01" name="Conexão recta 38"/>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02" name="Conexão recta 41"/>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03" name="Conexão recta 4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04" name="Conexão recta 4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05" name="Conexão recta 45"/>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06" name="Conexão recta 4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07" name="Conexão recta 47"/>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08" name="Conexão recta 48"/>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09" name="Conexão recta 49"/>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10" name="Conexão recta 1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11" name="Conexão recta 1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12" name="Conexão recta 2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13" name="Conexão recta 1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14" name="Conexão recta 2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15" name="Conexão recta 55"/>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16" name="Conexão recta 5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17" name="Conexão recta 57"/>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18" name="Conexão recta 58"/>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19" name="Conexão recta 61"/>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20" name="Conexão recta 6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21" name="Conexão recta 63"/>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22" name="Conexão recta 6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23" name="Conexão recta 65"/>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24" name="Conexão recta 60"/>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25" name="Conexão recta 68"/>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26" name="Conexão recta 69"/>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27" name="Conexão recta 70"/>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28" name="Conexão recta 71"/>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29" name="Conexão recta 7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30" name="Conexão recta 7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31" name="Conexão recta 521"/>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32" name="Conexão recta 52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33" name="Conexão recta 523"/>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34" name="Conexão recta 52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35" name="Conexão recta 525"/>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36" name="Conexão recta 52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37" name="Conexão recta 1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38" name="Conexão recta 1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39" name="Conexão recta 2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40" name="Conexão recta 1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41" name="Conexão recta 2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42" name="Conexão recta 53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43" name="Conexão recta 533"/>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44" name="Conexão recta 53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45" name="Conexão recta 535"/>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46" name="Conexão recta 53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47" name="Conexão recta 537"/>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48" name="Conexão recta 541"/>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49" name="Conexão recta 54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50" name="Conexão recta 543"/>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51" name="Conexão recta 54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52" name="Conexão recta 545"/>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53" name="Conexão recta 54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54" name="Conexão recta 1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55" name="Conexão recta 1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56" name="Conexão recta 2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57" name="Conexão recta 1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58" name="Conexão recta 2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59" name="Conexão recta 55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60" name="Conexão recta 553"/>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61" name="Conexão recta 55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62" name="Conexão recta 555"/>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63" name="Conexão recta 55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64" name="Conexão recta 557"/>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65" name="Conexão recta 558"/>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66" name="Conexão recta 559"/>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67" name="Conexão recta 560"/>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68" name="Conexão recta 561"/>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69" name="Conexão recta 56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70" name="Conexão recta 563"/>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71" name="Conexão recta 1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72" name="Conexão recta 1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73" name="Conexão recta 2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74" name="Conexão recta 1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75" name="Conexão recta 2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76" name="Conexão recta 569"/>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77" name="Conexão recta 570"/>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78" name="Conexão recta 571"/>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79" name="Conexão recta 57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80" name="Conexão recta 521"/>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81" name="Conexão recta 52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82" name="Conexão recta 523"/>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83" name="Conexão recta 52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84" name="Conexão recta 525"/>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85" name="Conexão recta 52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86" name="Conexão recta 1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87" name="Conexão recta 1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88" name="Conexão recta 2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89" name="Conexão recta 1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90" name="Conexão recta 2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91" name="Conexão recta 53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92" name="Conexão recta 533"/>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93" name="Conexão recta 53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94" name="Conexão recta 535"/>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95" name="Conexão recta 53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96" name="Conexão recta 537"/>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97" name="Conexão recta 541"/>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98" name="Conexão recta 54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99" name="Conexão recta 543"/>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00" name="Conexão recta 54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01" name="Conexão recta 545"/>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02" name="Conexão recta 54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03" name="Conexão recta 1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04" name="Conexão recta 1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05" name="Conexão recta 2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06" name="Conexão recta 1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07" name="Conexão recta 2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08" name="Conexão recta 55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09" name="Conexão recta 553"/>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10" name="Conexão recta 55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11" name="Conexão recta 555"/>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12" name="Conexão recta 55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13" name="Conexão recta 557"/>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14" name="Conexão recta 558"/>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15" name="Conexão recta 559"/>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16" name="Conexão recta 560"/>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17" name="Conexão recta 561"/>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18" name="Conexão recta 56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19" name="Conexão recta 563"/>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20" name="Conexão recta 1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21" name="Conexão recta 1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22" name="Conexão recta 2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23" name="Conexão recta 1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24" name="Conexão recta 2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25" name="Conexão recta 569"/>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26" name="Conexão recta 570"/>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27" name="Conexão recta 571"/>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28" name="Conexão recta 57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29" name="Conexão recta 1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30" name="Conexão recta 1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31" name="Conexão recta 2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32" name="Conexão recta 1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33" name="Conexão recta 2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34" name="Conexão recta 44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35" name="Conexão recta 447"/>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36" name="Conexão recta 448"/>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37" name="Conexão recta 449"/>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38" name="Conexão recta 450"/>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39" name="Conexão recta 45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40" name="Conexão recta 453"/>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41" name="Conexão recta 45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42" name="Conexão recta 455"/>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43" name="Conexão recta 45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44" name="Conexão recta 457"/>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45" name="Conexão recta 1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46" name="Conexão recta 1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47" name="Conexão recta 2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48" name="Conexão recta 1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49" name="Conexão recta 2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50" name="Conexão recta 18"/>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51" name="Conexão recta 1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52" name="Conexão recta 1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53" name="Conexão recta 2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54" name="Conexão recta 1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55" name="Conexão recta 2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56" name="Conexão recta 35"/>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57" name="Conexão recta 3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58" name="Conexão recta 37"/>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59" name="Conexão recta 38"/>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60" name="Conexão recta 41"/>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61" name="Conexão recta 4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62" name="Conexão recta 4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63" name="Conexão recta 45"/>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64" name="Conexão recta 4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65" name="Conexão recta 47"/>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66" name="Conexão recta 48"/>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67" name="Conexão recta 49"/>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68" name="Conexão recta 1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69" name="Conexão recta 1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70" name="Conexão recta 2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71" name="Conexão recta 1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72" name="Conexão recta 2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73" name="Conexão recta 55"/>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74" name="Conexão recta 5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75" name="Conexão recta 57"/>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76" name="Conexão recta 58"/>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77" name="Conexão recta 61"/>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78" name="Conexão recta 6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79" name="Conexão recta 63"/>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80" name="Conexão recta 6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81" name="Conexão recta 65"/>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82" name="Conexão recta 60"/>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83" name="Conexão recta 68"/>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84" name="Conexão recta 69"/>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85" name="Conexão recta 70"/>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86" name="Conexão recta 71"/>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87" name="Conexão recta 7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88" name="Conexão recta 7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89" name="Conexão recta 48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90" name="Conexão recta 483"/>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91" name="Conexão recta 48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92" name="Conexão recta 485"/>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93" name="Conexão recta 48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94" name="Conexão recta 487"/>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95" name="Conexão recta 1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96" name="Conexão recta 1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97" name="Conexão recta 2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98" name="Conexão recta 1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99" name="Conexão recta 2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00" name="Conexão recta 493"/>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01" name="Conexão recta 49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02" name="Conexão recta 495"/>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03" name="Conexão recta 49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04" name="Conexão recta 46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05" name="Conexão recta 467"/>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06" name="Conexão recta 468"/>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07" name="Conexão recta 469"/>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08" name="Conexão recta 470"/>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09" name="Conexão recta 471"/>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10" name="Conexão recta 1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11" name="Conexão recta 1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12" name="Conexão recta 24"/>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13" name="Conexão recta 16"/>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14" name="Conexão recta 22"/>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15" name="Conexão recta 477"/>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16" name="Conexão recta 478"/>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17" name="Conexão recta 479"/>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18" name="Conexão recta 480"/>
        <xdr:cNvCxnSpPr/>
      </xdr:nvCxnSpPr>
      <xdr:spPr bwMode="auto">
        <a:xfrm rot="5400000">
          <a:off x="1514476"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33</xdr:col>
      <xdr:colOff>247651</xdr:colOff>
      <xdr:row>10</xdr:row>
      <xdr:rowOff>76199</xdr:rowOff>
    </xdr:from>
    <xdr:to>
      <xdr:col>33</xdr:col>
      <xdr:colOff>247651</xdr:colOff>
      <xdr:row>20</xdr:row>
      <xdr:rowOff>85724</xdr:rowOff>
    </xdr:to>
    <xdr:cxnSp macro="">
      <xdr:nvCxnSpPr>
        <xdr:cNvPr id="1019" name="Conexão recta 12"/>
        <xdr:cNvCxnSpPr/>
      </xdr:nvCxnSpPr>
      <xdr:spPr bwMode="auto">
        <a:xfrm rot="5400000">
          <a:off x="18249901"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33</xdr:col>
      <xdr:colOff>247651</xdr:colOff>
      <xdr:row>10</xdr:row>
      <xdr:rowOff>76199</xdr:rowOff>
    </xdr:from>
    <xdr:to>
      <xdr:col>33</xdr:col>
      <xdr:colOff>247651</xdr:colOff>
      <xdr:row>20</xdr:row>
      <xdr:rowOff>85724</xdr:rowOff>
    </xdr:to>
    <xdr:cxnSp macro="">
      <xdr:nvCxnSpPr>
        <xdr:cNvPr id="1020" name="Conexão recta 14"/>
        <xdr:cNvCxnSpPr/>
      </xdr:nvCxnSpPr>
      <xdr:spPr bwMode="auto">
        <a:xfrm rot="5400000">
          <a:off x="18249901"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33</xdr:col>
      <xdr:colOff>247651</xdr:colOff>
      <xdr:row>10</xdr:row>
      <xdr:rowOff>76199</xdr:rowOff>
    </xdr:from>
    <xdr:to>
      <xdr:col>33</xdr:col>
      <xdr:colOff>247651</xdr:colOff>
      <xdr:row>20</xdr:row>
      <xdr:rowOff>85724</xdr:rowOff>
    </xdr:to>
    <xdr:cxnSp macro="">
      <xdr:nvCxnSpPr>
        <xdr:cNvPr id="1021" name="Conexão recta 24"/>
        <xdr:cNvCxnSpPr/>
      </xdr:nvCxnSpPr>
      <xdr:spPr bwMode="auto">
        <a:xfrm rot="5400000">
          <a:off x="18249901"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33</xdr:col>
      <xdr:colOff>247651</xdr:colOff>
      <xdr:row>10</xdr:row>
      <xdr:rowOff>76199</xdr:rowOff>
    </xdr:from>
    <xdr:to>
      <xdr:col>33</xdr:col>
      <xdr:colOff>247651</xdr:colOff>
      <xdr:row>20</xdr:row>
      <xdr:rowOff>85724</xdr:rowOff>
    </xdr:to>
    <xdr:cxnSp macro="">
      <xdr:nvCxnSpPr>
        <xdr:cNvPr id="1022" name="Conexão recta 16"/>
        <xdr:cNvCxnSpPr/>
      </xdr:nvCxnSpPr>
      <xdr:spPr bwMode="auto">
        <a:xfrm rot="5400000">
          <a:off x="18249901"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33</xdr:col>
      <xdr:colOff>247651</xdr:colOff>
      <xdr:row>10</xdr:row>
      <xdr:rowOff>76199</xdr:rowOff>
    </xdr:from>
    <xdr:to>
      <xdr:col>33</xdr:col>
      <xdr:colOff>247651</xdr:colOff>
      <xdr:row>20</xdr:row>
      <xdr:rowOff>85724</xdr:rowOff>
    </xdr:to>
    <xdr:cxnSp macro="">
      <xdr:nvCxnSpPr>
        <xdr:cNvPr id="1023" name="Conexão recta 22"/>
        <xdr:cNvCxnSpPr/>
      </xdr:nvCxnSpPr>
      <xdr:spPr bwMode="auto">
        <a:xfrm rot="5400000">
          <a:off x="18249901"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33</xdr:col>
      <xdr:colOff>247651</xdr:colOff>
      <xdr:row>10</xdr:row>
      <xdr:rowOff>76199</xdr:rowOff>
    </xdr:from>
    <xdr:to>
      <xdr:col>33</xdr:col>
      <xdr:colOff>247651</xdr:colOff>
      <xdr:row>20</xdr:row>
      <xdr:rowOff>85724</xdr:rowOff>
    </xdr:to>
    <xdr:cxnSp macro="">
      <xdr:nvCxnSpPr>
        <xdr:cNvPr id="1024" name="Conexão recta 18"/>
        <xdr:cNvCxnSpPr/>
      </xdr:nvCxnSpPr>
      <xdr:spPr bwMode="auto">
        <a:xfrm rot="5400000">
          <a:off x="18249901"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33</xdr:col>
      <xdr:colOff>247651</xdr:colOff>
      <xdr:row>10</xdr:row>
      <xdr:rowOff>76199</xdr:rowOff>
    </xdr:from>
    <xdr:to>
      <xdr:col>33</xdr:col>
      <xdr:colOff>247651</xdr:colOff>
      <xdr:row>20</xdr:row>
      <xdr:rowOff>85724</xdr:rowOff>
    </xdr:to>
    <xdr:cxnSp macro="">
      <xdr:nvCxnSpPr>
        <xdr:cNvPr id="1025" name="Conexão recta 12"/>
        <xdr:cNvCxnSpPr/>
      </xdr:nvCxnSpPr>
      <xdr:spPr bwMode="auto">
        <a:xfrm rot="5400000">
          <a:off x="18249901"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33</xdr:col>
      <xdr:colOff>247651</xdr:colOff>
      <xdr:row>10</xdr:row>
      <xdr:rowOff>76199</xdr:rowOff>
    </xdr:from>
    <xdr:to>
      <xdr:col>33</xdr:col>
      <xdr:colOff>247651</xdr:colOff>
      <xdr:row>20</xdr:row>
      <xdr:rowOff>85724</xdr:rowOff>
    </xdr:to>
    <xdr:cxnSp macro="">
      <xdr:nvCxnSpPr>
        <xdr:cNvPr id="1026" name="Conexão recta 14"/>
        <xdr:cNvCxnSpPr/>
      </xdr:nvCxnSpPr>
      <xdr:spPr bwMode="auto">
        <a:xfrm rot="5400000">
          <a:off x="18249901"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33</xdr:col>
      <xdr:colOff>247651</xdr:colOff>
      <xdr:row>10</xdr:row>
      <xdr:rowOff>76199</xdr:rowOff>
    </xdr:from>
    <xdr:to>
      <xdr:col>33</xdr:col>
      <xdr:colOff>247651</xdr:colOff>
      <xdr:row>20</xdr:row>
      <xdr:rowOff>85724</xdr:rowOff>
    </xdr:to>
    <xdr:cxnSp macro="">
      <xdr:nvCxnSpPr>
        <xdr:cNvPr id="1027" name="Conexão recta 24"/>
        <xdr:cNvCxnSpPr/>
      </xdr:nvCxnSpPr>
      <xdr:spPr bwMode="auto">
        <a:xfrm rot="5400000">
          <a:off x="18249901"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33</xdr:col>
      <xdr:colOff>247651</xdr:colOff>
      <xdr:row>10</xdr:row>
      <xdr:rowOff>76199</xdr:rowOff>
    </xdr:from>
    <xdr:to>
      <xdr:col>33</xdr:col>
      <xdr:colOff>247651</xdr:colOff>
      <xdr:row>20</xdr:row>
      <xdr:rowOff>85724</xdr:rowOff>
    </xdr:to>
    <xdr:cxnSp macro="">
      <xdr:nvCxnSpPr>
        <xdr:cNvPr id="1028" name="Conexão recta 16"/>
        <xdr:cNvCxnSpPr/>
      </xdr:nvCxnSpPr>
      <xdr:spPr bwMode="auto">
        <a:xfrm rot="5400000">
          <a:off x="18249901"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33</xdr:col>
      <xdr:colOff>247651</xdr:colOff>
      <xdr:row>10</xdr:row>
      <xdr:rowOff>76199</xdr:rowOff>
    </xdr:from>
    <xdr:to>
      <xdr:col>33</xdr:col>
      <xdr:colOff>247651</xdr:colOff>
      <xdr:row>20</xdr:row>
      <xdr:rowOff>85724</xdr:rowOff>
    </xdr:to>
    <xdr:cxnSp macro="">
      <xdr:nvCxnSpPr>
        <xdr:cNvPr id="1029" name="Conexão recta 22"/>
        <xdr:cNvCxnSpPr/>
      </xdr:nvCxnSpPr>
      <xdr:spPr bwMode="auto">
        <a:xfrm rot="5400000">
          <a:off x="18249901"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33</xdr:col>
      <xdr:colOff>247651</xdr:colOff>
      <xdr:row>10</xdr:row>
      <xdr:rowOff>76199</xdr:rowOff>
    </xdr:from>
    <xdr:to>
      <xdr:col>33</xdr:col>
      <xdr:colOff>247651</xdr:colOff>
      <xdr:row>20</xdr:row>
      <xdr:rowOff>85724</xdr:rowOff>
    </xdr:to>
    <xdr:cxnSp macro="">
      <xdr:nvCxnSpPr>
        <xdr:cNvPr id="1030" name="Conexão recta 35"/>
        <xdr:cNvCxnSpPr/>
      </xdr:nvCxnSpPr>
      <xdr:spPr bwMode="auto">
        <a:xfrm rot="5400000">
          <a:off x="18249901"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33</xdr:col>
      <xdr:colOff>247651</xdr:colOff>
      <xdr:row>10</xdr:row>
      <xdr:rowOff>76199</xdr:rowOff>
    </xdr:from>
    <xdr:to>
      <xdr:col>33</xdr:col>
      <xdr:colOff>247651</xdr:colOff>
      <xdr:row>20</xdr:row>
      <xdr:rowOff>85724</xdr:rowOff>
    </xdr:to>
    <xdr:cxnSp macro="">
      <xdr:nvCxnSpPr>
        <xdr:cNvPr id="1031" name="Conexão recta 36"/>
        <xdr:cNvCxnSpPr/>
      </xdr:nvCxnSpPr>
      <xdr:spPr bwMode="auto">
        <a:xfrm rot="5400000">
          <a:off x="18249901"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33</xdr:col>
      <xdr:colOff>247651</xdr:colOff>
      <xdr:row>10</xdr:row>
      <xdr:rowOff>76199</xdr:rowOff>
    </xdr:from>
    <xdr:to>
      <xdr:col>33</xdr:col>
      <xdr:colOff>247651</xdr:colOff>
      <xdr:row>20</xdr:row>
      <xdr:rowOff>85724</xdr:rowOff>
    </xdr:to>
    <xdr:cxnSp macro="">
      <xdr:nvCxnSpPr>
        <xdr:cNvPr id="1032" name="Conexão recta 37"/>
        <xdr:cNvCxnSpPr/>
      </xdr:nvCxnSpPr>
      <xdr:spPr bwMode="auto">
        <a:xfrm rot="5400000">
          <a:off x="18249901"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33</xdr:col>
      <xdr:colOff>247651</xdr:colOff>
      <xdr:row>10</xdr:row>
      <xdr:rowOff>76199</xdr:rowOff>
    </xdr:from>
    <xdr:to>
      <xdr:col>33</xdr:col>
      <xdr:colOff>247651</xdr:colOff>
      <xdr:row>20</xdr:row>
      <xdr:rowOff>85724</xdr:rowOff>
    </xdr:to>
    <xdr:cxnSp macro="">
      <xdr:nvCxnSpPr>
        <xdr:cNvPr id="1033" name="Conexão recta 38"/>
        <xdr:cNvCxnSpPr/>
      </xdr:nvCxnSpPr>
      <xdr:spPr bwMode="auto">
        <a:xfrm rot="5400000">
          <a:off x="18249901"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33</xdr:col>
      <xdr:colOff>247651</xdr:colOff>
      <xdr:row>10</xdr:row>
      <xdr:rowOff>76199</xdr:rowOff>
    </xdr:from>
    <xdr:to>
      <xdr:col>33</xdr:col>
      <xdr:colOff>247651</xdr:colOff>
      <xdr:row>20</xdr:row>
      <xdr:rowOff>85724</xdr:rowOff>
    </xdr:to>
    <xdr:cxnSp macro="">
      <xdr:nvCxnSpPr>
        <xdr:cNvPr id="1034" name="Conexão recta 41"/>
        <xdr:cNvCxnSpPr/>
      </xdr:nvCxnSpPr>
      <xdr:spPr bwMode="auto">
        <a:xfrm rot="5400000">
          <a:off x="18249901"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33</xdr:col>
      <xdr:colOff>247651</xdr:colOff>
      <xdr:row>10</xdr:row>
      <xdr:rowOff>76199</xdr:rowOff>
    </xdr:from>
    <xdr:to>
      <xdr:col>33</xdr:col>
      <xdr:colOff>247651</xdr:colOff>
      <xdr:row>20</xdr:row>
      <xdr:rowOff>85724</xdr:rowOff>
    </xdr:to>
    <xdr:cxnSp macro="">
      <xdr:nvCxnSpPr>
        <xdr:cNvPr id="1035" name="Conexão recta 42"/>
        <xdr:cNvCxnSpPr/>
      </xdr:nvCxnSpPr>
      <xdr:spPr bwMode="auto">
        <a:xfrm rot="5400000">
          <a:off x="18249901"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33</xdr:col>
      <xdr:colOff>247651</xdr:colOff>
      <xdr:row>10</xdr:row>
      <xdr:rowOff>76199</xdr:rowOff>
    </xdr:from>
    <xdr:to>
      <xdr:col>33</xdr:col>
      <xdr:colOff>247651</xdr:colOff>
      <xdr:row>20</xdr:row>
      <xdr:rowOff>85724</xdr:rowOff>
    </xdr:to>
    <xdr:cxnSp macro="">
      <xdr:nvCxnSpPr>
        <xdr:cNvPr id="1036" name="Conexão recta 44"/>
        <xdr:cNvCxnSpPr/>
      </xdr:nvCxnSpPr>
      <xdr:spPr bwMode="auto">
        <a:xfrm rot="5400000">
          <a:off x="18249901"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33</xdr:col>
      <xdr:colOff>247651</xdr:colOff>
      <xdr:row>10</xdr:row>
      <xdr:rowOff>76199</xdr:rowOff>
    </xdr:from>
    <xdr:to>
      <xdr:col>33</xdr:col>
      <xdr:colOff>247651</xdr:colOff>
      <xdr:row>20</xdr:row>
      <xdr:rowOff>85724</xdr:rowOff>
    </xdr:to>
    <xdr:cxnSp macro="">
      <xdr:nvCxnSpPr>
        <xdr:cNvPr id="1037" name="Conexão recta 45"/>
        <xdr:cNvCxnSpPr/>
      </xdr:nvCxnSpPr>
      <xdr:spPr bwMode="auto">
        <a:xfrm rot="5400000">
          <a:off x="18249901"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33</xdr:col>
      <xdr:colOff>247651</xdr:colOff>
      <xdr:row>10</xdr:row>
      <xdr:rowOff>76199</xdr:rowOff>
    </xdr:from>
    <xdr:to>
      <xdr:col>33</xdr:col>
      <xdr:colOff>247651</xdr:colOff>
      <xdr:row>20</xdr:row>
      <xdr:rowOff>85724</xdr:rowOff>
    </xdr:to>
    <xdr:cxnSp macro="">
      <xdr:nvCxnSpPr>
        <xdr:cNvPr id="1038" name="Conexão recta 46"/>
        <xdr:cNvCxnSpPr/>
      </xdr:nvCxnSpPr>
      <xdr:spPr bwMode="auto">
        <a:xfrm rot="5400000">
          <a:off x="18249901"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33</xdr:col>
      <xdr:colOff>247651</xdr:colOff>
      <xdr:row>10</xdr:row>
      <xdr:rowOff>76199</xdr:rowOff>
    </xdr:from>
    <xdr:to>
      <xdr:col>33</xdr:col>
      <xdr:colOff>247651</xdr:colOff>
      <xdr:row>20</xdr:row>
      <xdr:rowOff>85724</xdr:rowOff>
    </xdr:to>
    <xdr:cxnSp macro="">
      <xdr:nvCxnSpPr>
        <xdr:cNvPr id="1039" name="Conexão recta 47"/>
        <xdr:cNvCxnSpPr/>
      </xdr:nvCxnSpPr>
      <xdr:spPr bwMode="auto">
        <a:xfrm rot="5400000">
          <a:off x="18249901"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33</xdr:col>
      <xdr:colOff>247651</xdr:colOff>
      <xdr:row>10</xdr:row>
      <xdr:rowOff>76199</xdr:rowOff>
    </xdr:from>
    <xdr:to>
      <xdr:col>33</xdr:col>
      <xdr:colOff>247651</xdr:colOff>
      <xdr:row>20</xdr:row>
      <xdr:rowOff>85724</xdr:rowOff>
    </xdr:to>
    <xdr:cxnSp macro="">
      <xdr:nvCxnSpPr>
        <xdr:cNvPr id="1040" name="Conexão recta 48"/>
        <xdr:cNvCxnSpPr/>
      </xdr:nvCxnSpPr>
      <xdr:spPr bwMode="auto">
        <a:xfrm rot="5400000">
          <a:off x="18249901"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33</xdr:col>
      <xdr:colOff>247651</xdr:colOff>
      <xdr:row>10</xdr:row>
      <xdr:rowOff>76199</xdr:rowOff>
    </xdr:from>
    <xdr:to>
      <xdr:col>33</xdr:col>
      <xdr:colOff>247651</xdr:colOff>
      <xdr:row>20</xdr:row>
      <xdr:rowOff>85724</xdr:rowOff>
    </xdr:to>
    <xdr:cxnSp macro="">
      <xdr:nvCxnSpPr>
        <xdr:cNvPr id="1041" name="Conexão recta 49"/>
        <xdr:cNvCxnSpPr/>
      </xdr:nvCxnSpPr>
      <xdr:spPr bwMode="auto">
        <a:xfrm rot="5400000">
          <a:off x="18249901"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33</xdr:col>
      <xdr:colOff>247651</xdr:colOff>
      <xdr:row>10</xdr:row>
      <xdr:rowOff>76199</xdr:rowOff>
    </xdr:from>
    <xdr:to>
      <xdr:col>33</xdr:col>
      <xdr:colOff>247651</xdr:colOff>
      <xdr:row>20</xdr:row>
      <xdr:rowOff>85724</xdr:rowOff>
    </xdr:to>
    <xdr:cxnSp macro="">
      <xdr:nvCxnSpPr>
        <xdr:cNvPr id="1042" name="Conexão recta 12"/>
        <xdr:cNvCxnSpPr/>
      </xdr:nvCxnSpPr>
      <xdr:spPr bwMode="auto">
        <a:xfrm rot="5400000">
          <a:off x="18249901"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33</xdr:col>
      <xdr:colOff>247651</xdr:colOff>
      <xdr:row>10</xdr:row>
      <xdr:rowOff>76199</xdr:rowOff>
    </xdr:from>
    <xdr:to>
      <xdr:col>33</xdr:col>
      <xdr:colOff>247651</xdr:colOff>
      <xdr:row>20</xdr:row>
      <xdr:rowOff>85724</xdr:rowOff>
    </xdr:to>
    <xdr:cxnSp macro="">
      <xdr:nvCxnSpPr>
        <xdr:cNvPr id="1043" name="Conexão recta 14"/>
        <xdr:cNvCxnSpPr/>
      </xdr:nvCxnSpPr>
      <xdr:spPr bwMode="auto">
        <a:xfrm rot="5400000">
          <a:off x="18249901"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33</xdr:col>
      <xdr:colOff>247651</xdr:colOff>
      <xdr:row>10</xdr:row>
      <xdr:rowOff>76199</xdr:rowOff>
    </xdr:from>
    <xdr:to>
      <xdr:col>33</xdr:col>
      <xdr:colOff>247651</xdr:colOff>
      <xdr:row>20</xdr:row>
      <xdr:rowOff>85724</xdr:rowOff>
    </xdr:to>
    <xdr:cxnSp macro="">
      <xdr:nvCxnSpPr>
        <xdr:cNvPr id="1044" name="Conexão recta 24"/>
        <xdr:cNvCxnSpPr/>
      </xdr:nvCxnSpPr>
      <xdr:spPr bwMode="auto">
        <a:xfrm rot="5400000">
          <a:off x="18249901"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33</xdr:col>
      <xdr:colOff>247651</xdr:colOff>
      <xdr:row>10</xdr:row>
      <xdr:rowOff>76199</xdr:rowOff>
    </xdr:from>
    <xdr:to>
      <xdr:col>33</xdr:col>
      <xdr:colOff>247651</xdr:colOff>
      <xdr:row>20</xdr:row>
      <xdr:rowOff>85724</xdr:rowOff>
    </xdr:to>
    <xdr:cxnSp macro="">
      <xdr:nvCxnSpPr>
        <xdr:cNvPr id="1045" name="Conexão recta 16"/>
        <xdr:cNvCxnSpPr/>
      </xdr:nvCxnSpPr>
      <xdr:spPr bwMode="auto">
        <a:xfrm rot="5400000">
          <a:off x="18249901"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33</xdr:col>
      <xdr:colOff>247651</xdr:colOff>
      <xdr:row>10</xdr:row>
      <xdr:rowOff>76199</xdr:rowOff>
    </xdr:from>
    <xdr:to>
      <xdr:col>33</xdr:col>
      <xdr:colOff>247651</xdr:colOff>
      <xdr:row>20</xdr:row>
      <xdr:rowOff>85724</xdr:rowOff>
    </xdr:to>
    <xdr:cxnSp macro="">
      <xdr:nvCxnSpPr>
        <xdr:cNvPr id="1046" name="Conexão recta 22"/>
        <xdr:cNvCxnSpPr/>
      </xdr:nvCxnSpPr>
      <xdr:spPr bwMode="auto">
        <a:xfrm rot="5400000">
          <a:off x="18249901"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33</xdr:col>
      <xdr:colOff>247651</xdr:colOff>
      <xdr:row>10</xdr:row>
      <xdr:rowOff>76199</xdr:rowOff>
    </xdr:from>
    <xdr:to>
      <xdr:col>33</xdr:col>
      <xdr:colOff>247651</xdr:colOff>
      <xdr:row>20</xdr:row>
      <xdr:rowOff>85724</xdr:rowOff>
    </xdr:to>
    <xdr:cxnSp macro="">
      <xdr:nvCxnSpPr>
        <xdr:cNvPr id="1047" name="Conexão recta 55"/>
        <xdr:cNvCxnSpPr/>
      </xdr:nvCxnSpPr>
      <xdr:spPr bwMode="auto">
        <a:xfrm rot="5400000">
          <a:off x="18249901"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33</xdr:col>
      <xdr:colOff>247651</xdr:colOff>
      <xdr:row>10</xdr:row>
      <xdr:rowOff>76199</xdr:rowOff>
    </xdr:from>
    <xdr:to>
      <xdr:col>33</xdr:col>
      <xdr:colOff>247651</xdr:colOff>
      <xdr:row>20</xdr:row>
      <xdr:rowOff>85724</xdr:rowOff>
    </xdr:to>
    <xdr:cxnSp macro="">
      <xdr:nvCxnSpPr>
        <xdr:cNvPr id="1048" name="Conexão recta 56"/>
        <xdr:cNvCxnSpPr/>
      </xdr:nvCxnSpPr>
      <xdr:spPr bwMode="auto">
        <a:xfrm rot="5400000">
          <a:off x="18249901"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33</xdr:col>
      <xdr:colOff>247651</xdr:colOff>
      <xdr:row>10</xdr:row>
      <xdr:rowOff>76199</xdr:rowOff>
    </xdr:from>
    <xdr:to>
      <xdr:col>33</xdr:col>
      <xdr:colOff>247651</xdr:colOff>
      <xdr:row>20</xdr:row>
      <xdr:rowOff>85724</xdr:rowOff>
    </xdr:to>
    <xdr:cxnSp macro="">
      <xdr:nvCxnSpPr>
        <xdr:cNvPr id="1049" name="Conexão recta 57"/>
        <xdr:cNvCxnSpPr/>
      </xdr:nvCxnSpPr>
      <xdr:spPr bwMode="auto">
        <a:xfrm rot="5400000">
          <a:off x="18249901"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33</xdr:col>
      <xdr:colOff>247651</xdr:colOff>
      <xdr:row>10</xdr:row>
      <xdr:rowOff>76199</xdr:rowOff>
    </xdr:from>
    <xdr:to>
      <xdr:col>33</xdr:col>
      <xdr:colOff>247651</xdr:colOff>
      <xdr:row>20</xdr:row>
      <xdr:rowOff>85724</xdr:rowOff>
    </xdr:to>
    <xdr:cxnSp macro="">
      <xdr:nvCxnSpPr>
        <xdr:cNvPr id="1050" name="Conexão recta 58"/>
        <xdr:cNvCxnSpPr/>
      </xdr:nvCxnSpPr>
      <xdr:spPr bwMode="auto">
        <a:xfrm rot="5400000">
          <a:off x="18249901"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33</xdr:col>
      <xdr:colOff>247651</xdr:colOff>
      <xdr:row>10</xdr:row>
      <xdr:rowOff>76199</xdr:rowOff>
    </xdr:from>
    <xdr:to>
      <xdr:col>33</xdr:col>
      <xdr:colOff>247651</xdr:colOff>
      <xdr:row>20</xdr:row>
      <xdr:rowOff>85724</xdr:rowOff>
    </xdr:to>
    <xdr:cxnSp macro="">
      <xdr:nvCxnSpPr>
        <xdr:cNvPr id="1051" name="Conexão recta 61"/>
        <xdr:cNvCxnSpPr/>
      </xdr:nvCxnSpPr>
      <xdr:spPr bwMode="auto">
        <a:xfrm rot="5400000">
          <a:off x="18249901"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33</xdr:col>
      <xdr:colOff>247651</xdr:colOff>
      <xdr:row>10</xdr:row>
      <xdr:rowOff>76199</xdr:rowOff>
    </xdr:from>
    <xdr:to>
      <xdr:col>33</xdr:col>
      <xdr:colOff>247651</xdr:colOff>
      <xdr:row>20</xdr:row>
      <xdr:rowOff>85724</xdr:rowOff>
    </xdr:to>
    <xdr:cxnSp macro="">
      <xdr:nvCxnSpPr>
        <xdr:cNvPr id="1052" name="Conexão recta 62"/>
        <xdr:cNvCxnSpPr/>
      </xdr:nvCxnSpPr>
      <xdr:spPr bwMode="auto">
        <a:xfrm rot="5400000">
          <a:off x="18249901"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33</xdr:col>
      <xdr:colOff>247651</xdr:colOff>
      <xdr:row>10</xdr:row>
      <xdr:rowOff>76199</xdr:rowOff>
    </xdr:from>
    <xdr:to>
      <xdr:col>33</xdr:col>
      <xdr:colOff>247651</xdr:colOff>
      <xdr:row>20</xdr:row>
      <xdr:rowOff>85724</xdr:rowOff>
    </xdr:to>
    <xdr:cxnSp macro="">
      <xdr:nvCxnSpPr>
        <xdr:cNvPr id="1053" name="Conexão recta 63"/>
        <xdr:cNvCxnSpPr/>
      </xdr:nvCxnSpPr>
      <xdr:spPr bwMode="auto">
        <a:xfrm rot="5400000">
          <a:off x="18249901"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33</xdr:col>
      <xdr:colOff>247651</xdr:colOff>
      <xdr:row>10</xdr:row>
      <xdr:rowOff>76199</xdr:rowOff>
    </xdr:from>
    <xdr:to>
      <xdr:col>33</xdr:col>
      <xdr:colOff>247651</xdr:colOff>
      <xdr:row>20</xdr:row>
      <xdr:rowOff>85724</xdr:rowOff>
    </xdr:to>
    <xdr:cxnSp macro="">
      <xdr:nvCxnSpPr>
        <xdr:cNvPr id="1054" name="Conexão recta 64"/>
        <xdr:cNvCxnSpPr/>
      </xdr:nvCxnSpPr>
      <xdr:spPr bwMode="auto">
        <a:xfrm rot="5400000">
          <a:off x="18249901"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33</xdr:col>
      <xdr:colOff>247651</xdr:colOff>
      <xdr:row>10</xdr:row>
      <xdr:rowOff>76199</xdr:rowOff>
    </xdr:from>
    <xdr:to>
      <xdr:col>33</xdr:col>
      <xdr:colOff>247651</xdr:colOff>
      <xdr:row>20</xdr:row>
      <xdr:rowOff>85724</xdr:rowOff>
    </xdr:to>
    <xdr:cxnSp macro="">
      <xdr:nvCxnSpPr>
        <xdr:cNvPr id="1055" name="Conexão recta 65"/>
        <xdr:cNvCxnSpPr/>
      </xdr:nvCxnSpPr>
      <xdr:spPr bwMode="auto">
        <a:xfrm rot="5400000">
          <a:off x="18249901"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33</xdr:col>
      <xdr:colOff>247651</xdr:colOff>
      <xdr:row>10</xdr:row>
      <xdr:rowOff>76199</xdr:rowOff>
    </xdr:from>
    <xdr:to>
      <xdr:col>33</xdr:col>
      <xdr:colOff>247651</xdr:colOff>
      <xdr:row>20</xdr:row>
      <xdr:rowOff>85724</xdr:rowOff>
    </xdr:to>
    <xdr:cxnSp macro="">
      <xdr:nvCxnSpPr>
        <xdr:cNvPr id="1056" name="Conexão recta 60"/>
        <xdr:cNvCxnSpPr/>
      </xdr:nvCxnSpPr>
      <xdr:spPr bwMode="auto">
        <a:xfrm rot="5400000">
          <a:off x="18249901"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33</xdr:col>
      <xdr:colOff>247651</xdr:colOff>
      <xdr:row>10</xdr:row>
      <xdr:rowOff>76199</xdr:rowOff>
    </xdr:from>
    <xdr:to>
      <xdr:col>33</xdr:col>
      <xdr:colOff>247651</xdr:colOff>
      <xdr:row>20</xdr:row>
      <xdr:rowOff>85724</xdr:rowOff>
    </xdr:to>
    <xdr:cxnSp macro="">
      <xdr:nvCxnSpPr>
        <xdr:cNvPr id="1057" name="Conexão recta 68"/>
        <xdr:cNvCxnSpPr/>
      </xdr:nvCxnSpPr>
      <xdr:spPr bwMode="auto">
        <a:xfrm rot="5400000">
          <a:off x="18249901"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33</xdr:col>
      <xdr:colOff>247651</xdr:colOff>
      <xdr:row>10</xdr:row>
      <xdr:rowOff>76199</xdr:rowOff>
    </xdr:from>
    <xdr:to>
      <xdr:col>33</xdr:col>
      <xdr:colOff>247651</xdr:colOff>
      <xdr:row>20</xdr:row>
      <xdr:rowOff>85724</xdr:rowOff>
    </xdr:to>
    <xdr:cxnSp macro="">
      <xdr:nvCxnSpPr>
        <xdr:cNvPr id="1058" name="Conexão recta 69"/>
        <xdr:cNvCxnSpPr/>
      </xdr:nvCxnSpPr>
      <xdr:spPr bwMode="auto">
        <a:xfrm rot="5400000">
          <a:off x="18249901"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33</xdr:col>
      <xdr:colOff>247651</xdr:colOff>
      <xdr:row>10</xdr:row>
      <xdr:rowOff>76199</xdr:rowOff>
    </xdr:from>
    <xdr:to>
      <xdr:col>33</xdr:col>
      <xdr:colOff>247651</xdr:colOff>
      <xdr:row>20</xdr:row>
      <xdr:rowOff>85724</xdr:rowOff>
    </xdr:to>
    <xdr:cxnSp macro="">
      <xdr:nvCxnSpPr>
        <xdr:cNvPr id="1059" name="Conexão recta 70"/>
        <xdr:cNvCxnSpPr/>
      </xdr:nvCxnSpPr>
      <xdr:spPr bwMode="auto">
        <a:xfrm rot="5400000">
          <a:off x="18249901"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33</xdr:col>
      <xdr:colOff>247651</xdr:colOff>
      <xdr:row>10</xdr:row>
      <xdr:rowOff>76199</xdr:rowOff>
    </xdr:from>
    <xdr:to>
      <xdr:col>33</xdr:col>
      <xdr:colOff>247651</xdr:colOff>
      <xdr:row>20</xdr:row>
      <xdr:rowOff>85724</xdr:rowOff>
    </xdr:to>
    <xdr:cxnSp macro="">
      <xdr:nvCxnSpPr>
        <xdr:cNvPr id="1060" name="Conexão recta 71"/>
        <xdr:cNvCxnSpPr/>
      </xdr:nvCxnSpPr>
      <xdr:spPr bwMode="auto">
        <a:xfrm rot="5400000">
          <a:off x="18249901"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33</xdr:col>
      <xdr:colOff>247651</xdr:colOff>
      <xdr:row>10</xdr:row>
      <xdr:rowOff>76199</xdr:rowOff>
    </xdr:from>
    <xdr:to>
      <xdr:col>33</xdr:col>
      <xdr:colOff>247651</xdr:colOff>
      <xdr:row>20</xdr:row>
      <xdr:rowOff>85724</xdr:rowOff>
    </xdr:to>
    <xdr:cxnSp macro="">
      <xdr:nvCxnSpPr>
        <xdr:cNvPr id="1061" name="Conexão recta 72"/>
        <xdr:cNvCxnSpPr/>
      </xdr:nvCxnSpPr>
      <xdr:spPr bwMode="auto">
        <a:xfrm rot="5400000">
          <a:off x="18249901"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33</xdr:col>
      <xdr:colOff>247651</xdr:colOff>
      <xdr:row>10</xdr:row>
      <xdr:rowOff>76199</xdr:rowOff>
    </xdr:from>
    <xdr:to>
      <xdr:col>33</xdr:col>
      <xdr:colOff>247651</xdr:colOff>
      <xdr:row>20</xdr:row>
      <xdr:rowOff>85724</xdr:rowOff>
    </xdr:to>
    <xdr:cxnSp macro="">
      <xdr:nvCxnSpPr>
        <xdr:cNvPr id="1062" name="Conexão recta 74"/>
        <xdr:cNvCxnSpPr/>
      </xdr:nvCxnSpPr>
      <xdr:spPr bwMode="auto">
        <a:xfrm rot="5400000">
          <a:off x="18249901"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33</xdr:col>
      <xdr:colOff>247651</xdr:colOff>
      <xdr:row>10</xdr:row>
      <xdr:rowOff>76199</xdr:rowOff>
    </xdr:from>
    <xdr:to>
      <xdr:col>33</xdr:col>
      <xdr:colOff>247651</xdr:colOff>
      <xdr:row>20</xdr:row>
      <xdr:rowOff>85724</xdr:rowOff>
    </xdr:to>
    <xdr:cxnSp macro="">
      <xdr:nvCxnSpPr>
        <xdr:cNvPr id="1063" name="Conexão recta 521"/>
        <xdr:cNvCxnSpPr/>
      </xdr:nvCxnSpPr>
      <xdr:spPr bwMode="auto">
        <a:xfrm rot="5400000">
          <a:off x="18249901"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33</xdr:col>
      <xdr:colOff>247651</xdr:colOff>
      <xdr:row>10</xdr:row>
      <xdr:rowOff>76199</xdr:rowOff>
    </xdr:from>
    <xdr:to>
      <xdr:col>33</xdr:col>
      <xdr:colOff>247651</xdr:colOff>
      <xdr:row>20</xdr:row>
      <xdr:rowOff>85724</xdr:rowOff>
    </xdr:to>
    <xdr:cxnSp macro="">
      <xdr:nvCxnSpPr>
        <xdr:cNvPr id="1064" name="Conexão recta 522"/>
        <xdr:cNvCxnSpPr/>
      </xdr:nvCxnSpPr>
      <xdr:spPr bwMode="auto">
        <a:xfrm rot="5400000">
          <a:off x="18249901"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33</xdr:col>
      <xdr:colOff>247651</xdr:colOff>
      <xdr:row>10</xdr:row>
      <xdr:rowOff>76199</xdr:rowOff>
    </xdr:from>
    <xdr:to>
      <xdr:col>33</xdr:col>
      <xdr:colOff>247651</xdr:colOff>
      <xdr:row>20</xdr:row>
      <xdr:rowOff>85724</xdr:rowOff>
    </xdr:to>
    <xdr:cxnSp macro="">
      <xdr:nvCxnSpPr>
        <xdr:cNvPr id="1065" name="Conexão recta 523"/>
        <xdr:cNvCxnSpPr/>
      </xdr:nvCxnSpPr>
      <xdr:spPr bwMode="auto">
        <a:xfrm rot="5400000">
          <a:off x="18249901"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33</xdr:col>
      <xdr:colOff>247651</xdr:colOff>
      <xdr:row>10</xdr:row>
      <xdr:rowOff>76199</xdr:rowOff>
    </xdr:from>
    <xdr:to>
      <xdr:col>33</xdr:col>
      <xdr:colOff>247651</xdr:colOff>
      <xdr:row>20</xdr:row>
      <xdr:rowOff>85724</xdr:rowOff>
    </xdr:to>
    <xdr:cxnSp macro="">
      <xdr:nvCxnSpPr>
        <xdr:cNvPr id="1066" name="Conexão recta 524"/>
        <xdr:cNvCxnSpPr/>
      </xdr:nvCxnSpPr>
      <xdr:spPr bwMode="auto">
        <a:xfrm rot="5400000">
          <a:off x="18249901"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33</xdr:col>
      <xdr:colOff>247651</xdr:colOff>
      <xdr:row>10</xdr:row>
      <xdr:rowOff>76199</xdr:rowOff>
    </xdr:from>
    <xdr:to>
      <xdr:col>33</xdr:col>
      <xdr:colOff>247651</xdr:colOff>
      <xdr:row>20</xdr:row>
      <xdr:rowOff>85724</xdr:rowOff>
    </xdr:to>
    <xdr:cxnSp macro="">
      <xdr:nvCxnSpPr>
        <xdr:cNvPr id="1067" name="Conexão recta 525"/>
        <xdr:cNvCxnSpPr/>
      </xdr:nvCxnSpPr>
      <xdr:spPr bwMode="auto">
        <a:xfrm rot="5400000">
          <a:off x="18249901"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33</xdr:col>
      <xdr:colOff>247651</xdr:colOff>
      <xdr:row>10</xdr:row>
      <xdr:rowOff>76199</xdr:rowOff>
    </xdr:from>
    <xdr:to>
      <xdr:col>33</xdr:col>
      <xdr:colOff>247651</xdr:colOff>
      <xdr:row>20</xdr:row>
      <xdr:rowOff>85724</xdr:rowOff>
    </xdr:to>
    <xdr:cxnSp macro="">
      <xdr:nvCxnSpPr>
        <xdr:cNvPr id="1068" name="Conexão recta 526"/>
        <xdr:cNvCxnSpPr/>
      </xdr:nvCxnSpPr>
      <xdr:spPr bwMode="auto">
        <a:xfrm rot="5400000">
          <a:off x="18249901"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33</xdr:col>
      <xdr:colOff>247651</xdr:colOff>
      <xdr:row>10</xdr:row>
      <xdr:rowOff>76199</xdr:rowOff>
    </xdr:from>
    <xdr:to>
      <xdr:col>33</xdr:col>
      <xdr:colOff>247651</xdr:colOff>
      <xdr:row>20</xdr:row>
      <xdr:rowOff>85724</xdr:rowOff>
    </xdr:to>
    <xdr:cxnSp macro="">
      <xdr:nvCxnSpPr>
        <xdr:cNvPr id="1069" name="Conexão recta 12"/>
        <xdr:cNvCxnSpPr/>
      </xdr:nvCxnSpPr>
      <xdr:spPr bwMode="auto">
        <a:xfrm rot="5400000">
          <a:off x="18249901"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33</xdr:col>
      <xdr:colOff>247651</xdr:colOff>
      <xdr:row>10</xdr:row>
      <xdr:rowOff>76199</xdr:rowOff>
    </xdr:from>
    <xdr:to>
      <xdr:col>33</xdr:col>
      <xdr:colOff>247651</xdr:colOff>
      <xdr:row>20</xdr:row>
      <xdr:rowOff>85724</xdr:rowOff>
    </xdr:to>
    <xdr:cxnSp macro="">
      <xdr:nvCxnSpPr>
        <xdr:cNvPr id="1070" name="Conexão recta 14"/>
        <xdr:cNvCxnSpPr/>
      </xdr:nvCxnSpPr>
      <xdr:spPr bwMode="auto">
        <a:xfrm rot="5400000">
          <a:off x="18249901"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33</xdr:col>
      <xdr:colOff>247651</xdr:colOff>
      <xdr:row>10</xdr:row>
      <xdr:rowOff>76199</xdr:rowOff>
    </xdr:from>
    <xdr:to>
      <xdr:col>33</xdr:col>
      <xdr:colOff>247651</xdr:colOff>
      <xdr:row>20</xdr:row>
      <xdr:rowOff>85724</xdr:rowOff>
    </xdr:to>
    <xdr:cxnSp macro="">
      <xdr:nvCxnSpPr>
        <xdr:cNvPr id="1071" name="Conexão recta 24"/>
        <xdr:cNvCxnSpPr/>
      </xdr:nvCxnSpPr>
      <xdr:spPr bwMode="auto">
        <a:xfrm rot="5400000">
          <a:off x="18249901"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33</xdr:col>
      <xdr:colOff>247651</xdr:colOff>
      <xdr:row>10</xdr:row>
      <xdr:rowOff>76199</xdr:rowOff>
    </xdr:from>
    <xdr:to>
      <xdr:col>33</xdr:col>
      <xdr:colOff>247651</xdr:colOff>
      <xdr:row>20</xdr:row>
      <xdr:rowOff>85724</xdr:rowOff>
    </xdr:to>
    <xdr:cxnSp macro="">
      <xdr:nvCxnSpPr>
        <xdr:cNvPr id="1072" name="Conexão recta 16"/>
        <xdr:cNvCxnSpPr/>
      </xdr:nvCxnSpPr>
      <xdr:spPr bwMode="auto">
        <a:xfrm rot="5400000">
          <a:off x="18249901"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33</xdr:col>
      <xdr:colOff>247651</xdr:colOff>
      <xdr:row>10</xdr:row>
      <xdr:rowOff>76199</xdr:rowOff>
    </xdr:from>
    <xdr:to>
      <xdr:col>33</xdr:col>
      <xdr:colOff>247651</xdr:colOff>
      <xdr:row>20</xdr:row>
      <xdr:rowOff>85724</xdr:rowOff>
    </xdr:to>
    <xdr:cxnSp macro="">
      <xdr:nvCxnSpPr>
        <xdr:cNvPr id="1073" name="Conexão recta 22"/>
        <xdr:cNvCxnSpPr/>
      </xdr:nvCxnSpPr>
      <xdr:spPr bwMode="auto">
        <a:xfrm rot="5400000">
          <a:off x="18249901"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33</xdr:col>
      <xdr:colOff>247651</xdr:colOff>
      <xdr:row>10</xdr:row>
      <xdr:rowOff>76199</xdr:rowOff>
    </xdr:from>
    <xdr:to>
      <xdr:col>33</xdr:col>
      <xdr:colOff>247651</xdr:colOff>
      <xdr:row>20</xdr:row>
      <xdr:rowOff>85724</xdr:rowOff>
    </xdr:to>
    <xdr:cxnSp macro="">
      <xdr:nvCxnSpPr>
        <xdr:cNvPr id="1074" name="Conexão recta 532"/>
        <xdr:cNvCxnSpPr/>
      </xdr:nvCxnSpPr>
      <xdr:spPr bwMode="auto">
        <a:xfrm rot="5400000">
          <a:off x="18249901"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33</xdr:col>
      <xdr:colOff>247651</xdr:colOff>
      <xdr:row>10</xdr:row>
      <xdr:rowOff>76199</xdr:rowOff>
    </xdr:from>
    <xdr:to>
      <xdr:col>33</xdr:col>
      <xdr:colOff>247651</xdr:colOff>
      <xdr:row>20</xdr:row>
      <xdr:rowOff>85724</xdr:rowOff>
    </xdr:to>
    <xdr:cxnSp macro="">
      <xdr:nvCxnSpPr>
        <xdr:cNvPr id="1075" name="Conexão recta 533"/>
        <xdr:cNvCxnSpPr/>
      </xdr:nvCxnSpPr>
      <xdr:spPr bwMode="auto">
        <a:xfrm rot="5400000">
          <a:off x="18249901"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33</xdr:col>
      <xdr:colOff>247651</xdr:colOff>
      <xdr:row>10</xdr:row>
      <xdr:rowOff>76199</xdr:rowOff>
    </xdr:from>
    <xdr:to>
      <xdr:col>33</xdr:col>
      <xdr:colOff>247651</xdr:colOff>
      <xdr:row>20</xdr:row>
      <xdr:rowOff>85724</xdr:rowOff>
    </xdr:to>
    <xdr:cxnSp macro="">
      <xdr:nvCxnSpPr>
        <xdr:cNvPr id="1076" name="Conexão recta 534"/>
        <xdr:cNvCxnSpPr/>
      </xdr:nvCxnSpPr>
      <xdr:spPr bwMode="auto">
        <a:xfrm rot="5400000">
          <a:off x="18249901"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33</xdr:col>
      <xdr:colOff>247651</xdr:colOff>
      <xdr:row>10</xdr:row>
      <xdr:rowOff>76199</xdr:rowOff>
    </xdr:from>
    <xdr:to>
      <xdr:col>33</xdr:col>
      <xdr:colOff>247651</xdr:colOff>
      <xdr:row>20</xdr:row>
      <xdr:rowOff>85724</xdr:rowOff>
    </xdr:to>
    <xdr:cxnSp macro="">
      <xdr:nvCxnSpPr>
        <xdr:cNvPr id="1077" name="Conexão recta 535"/>
        <xdr:cNvCxnSpPr/>
      </xdr:nvCxnSpPr>
      <xdr:spPr bwMode="auto">
        <a:xfrm rot="5400000">
          <a:off x="18249901"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33</xdr:col>
      <xdr:colOff>247651</xdr:colOff>
      <xdr:row>10</xdr:row>
      <xdr:rowOff>76199</xdr:rowOff>
    </xdr:from>
    <xdr:to>
      <xdr:col>33</xdr:col>
      <xdr:colOff>247651</xdr:colOff>
      <xdr:row>20</xdr:row>
      <xdr:rowOff>85724</xdr:rowOff>
    </xdr:to>
    <xdr:cxnSp macro="">
      <xdr:nvCxnSpPr>
        <xdr:cNvPr id="1078" name="Conexão recta 536"/>
        <xdr:cNvCxnSpPr/>
      </xdr:nvCxnSpPr>
      <xdr:spPr bwMode="auto">
        <a:xfrm rot="5400000">
          <a:off x="18249901"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33</xdr:col>
      <xdr:colOff>247651</xdr:colOff>
      <xdr:row>10</xdr:row>
      <xdr:rowOff>76199</xdr:rowOff>
    </xdr:from>
    <xdr:to>
      <xdr:col>33</xdr:col>
      <xdr:colOff>247651</xdr:colOff>
      <xdr:row>20</xdr:row>
      <xdr:rowOff>85724</xdr:rowOff>
    </xdr:to>
    <xdr:cxnSp macro="">
      <xdr:nvCxnSpPr>
        <xdr:cNvPr id="1079" name="Conexão recta 537"/>
        <xdr:cNvCxnSpPr/>
      </xdr:nvCxnSpPr>
      <xdr:spPr bwMode="auto">
        <a:xfrm rot="5400000">
          <a:off x="18249901"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33</xdr:col>
      <xdr:colOff>247651</xdr:colOff>
      <xdr:row>10</xdr:row>
      <xdr:rowOff>76199</xdr:rowOff>
    </xdr:from>
    <xdr:to>
      <xdr:col>33</xdr:col>
      <xdr:colOff>247651</xdr:colOff>
      <xdr:row>20</xdr:row>
      <xdr:rowOff>85724</xdr:rowOff>
    </xdr:to>
    <xdr:cxnSp macro="">
      <xdr:nvCxnSpPr>
        <xdr:cNvPr id="1080" name="Conexão recta 541"/>
        <xdr:cNvCxnSpPr/>
      </xdr:nvCxnSpPr>
      <xdr:spPr bwMode="auto">
        <a:xfrm rot="5400000">
          <a:off x="18249901"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33</xdr:col>
      <xdr:colOff>247651</xdr:colOff>
      <xdr:row>10</xdr:row>
      <xdr:rowOff>76199</xdr:rowOff>
    </xdr:from>
    <xdr:to>
      <xdr:col>33</xdr:col>
      <xdr:colOff>247651</xdr:colOff>
      <xdr:row>20</xdr:row>
      <xdr:rowOff>85724</xdr:rowOff>
    </xdr:to>
    <xdr:cxnSp macro="">
      <xdr:nvCxnSpPr>
        <xdr:cNvPr id="1081" name="Conexão recta 542"/>
        <xdr:cNvCxnSpPr/>
      </xdr:nvCxnSpPr>
      <xdr:spPr bwMode="auto">
        <a:xfrm rot="5400000">
          <a:off x="18249901"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33</xdr:col>
      <xdr:colOff>247651</xdr:colOff>
      <xdr:row>10</xdr:row>
      <xdr:rowOff>76199</xdr:rowOff>
    </xdr:from>
    <xdr:to>
      <xdr:col>33</xdr:col>
      <xdr:colOff>247651</xdr:colOff>
      <xdr:row>20</xdr:row>
      <xdr:rowOff>85724</xdr:rowOff>
    </xdr:to>
    <xdr:cxnSp macro="">
      <xdr:nvCxnSpPr>
        <xdr:cNvPr id="1082" name="Conexão recta 543"/>
        <xdr:cNvCxnSpPr/>
      </xdr:nvCxnSpPr>
      <xdr:spPr bwMode="auto">
        <a:xfrm rot="5400000">
          <a:off x="18249901"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33</xdr:col>
      <xdr:colOff>247651</xdr:colOff>
      <xdr:row>10</xdr:row>
      <xdr:rowOff>76199</xdr:rowOff>
    </xdr:from>
    <xdr:to>
      <xdr:col>33</xdr:col>
      <xdr:colOff>247651</xdr:colOff>
      <xdr:row>20</xdr:row>
      <xdr:rowOff>85724</xdr:rowOff>
    </xdr:to>
    <xdr:cxnSp macro="">
      <xdr:nvCxnSpPr>
        <xdr:cNvPr id="1083" name="Conexão recta 544"/>
        <xdr:cNvCxnSpPr/>
      </xdr:nvCxnSpPr>
      <xdr:spPr bwMode="auto">
        <a:xfrm rot="5400000">
          <a:off x="18249901"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33</xdr:col>
      <xdr:colOff>247651</xdr:colOff>
      <xdr:row>10</xdr:row>
      <xdr:rowOff>76199</xdr:rowOff>
    </xdr:from>
    <xdr:to>
      <xdr:col>33</xdr:col>
      <xdr:colOff>247651</xdr:colOff>
      <xdr:row>20</xdr:row>
      <xdr:rowOff>85724</xdr:rowOff>
    </xdr:to>
    <xdr:cxnSp macro="">
      <xdr:nvCxnSpPr>
        <xdr:cNvPr id="1084" name="Conexão recta 545"/>
        <xdr:cNvCxnSpPr/>
      </xdr:nvCxnSpPr>
      <xdr:spPr bwMode="auto">
        <a:xfrm rot="5400000">
          <a:off x="18249901"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33</xdr:col>
      <xdr:colOff>247651</xdr:colOff>
      <xdr:row>10</xdr:row>
      <xdr:rowOff>76199</xdr:rowOff>
    </xdr:from>
    <xdr:to>
      <xdr:col>33</xdr:col>
      <xdr:colOff>247651</xdr:colOff>
      <xdr:row>20</xdr:row>
      <xdr:rowOff>85724</xdr:rowOff>
    </xdr:to>
    <xdr:cxnSp macro="">
      <xdr:nvCxnSpPr>
        <xdr:cNvPr id="1085" name="Conexão recta 546"/>
        <xdr:cNvCxnSpPr/>
      </xdr:nvCxnSpPr>
      <xdr:spPr bwMode="auto">
        <a:xfrm rot="5400000">
          <a:off x="18249901"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33</xdr:col>
      <xdr:colOff>247651</xdr:colOff>
      <xdr:row>10</xdr:row>
      <xdr:rowOff>76199</xdr:rowOff>
    </xdr:from>
    <xdr:to>
      <xdr:col>33</xdr:col>
      <xdr:colOff>247651</xdr:colOff>
      <xdr:row>20</xdr:row>
      <xdr:rowOff>85724</xdr:rowOff>
    </xdr:to>
    <xdr:cxnSp macro="">
      <xdr:nvCxnSpPr>
        <xdr:cNvPr id="1086" name="Conexão recta 12"/>
        <xdr:cNvCxnSpPr/>
      </xdr:nvCxnSpPr>
      <xdr:spPr bwMode="auto">
        <a:xfrm rot="5400000">
          <a:off x="18249901"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33</xdr:col>
      <xdr:colOff>247651</xdr:colOff>
      <xdr:row>10</xdr:row>
      <xdr:rowOff>76199</xdr:rowOff>
    </xdr:from>
    <xdr:to>
      <xdr:col>33</xdr:col>
      <xdr:colOff>247651</xdr:colOff>
      <xdr:row>20</xdr:row>
      <xdr:rowOff>85724</xdr:rowOff>
    </xdr:to>
    <xdr:cxnSp macro="">
      <xdr:nvCxnSpPr>
        <xdr:cNvPr id="1087" name="Conexão recta 14"/>
        <xdr:cNvCxnSpPr/>
      </xdr:nvCxnSpPr>
      <xdr:spPr bwMode="auto">
        <a:xfrm rot="5400000">
          <a:off x="18249901"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33</xdr:col>
      <xdr:colOff>247651</xdr:colOff>
      <xdr:row>10</xdr:row>
      <xdr:rowOff>76199</xdr:rowOff>
    </xdr:from>
    <xdr:to>
      <xdr:col>33</xdr:col>
      <xdr:colOff>247651</xdr:colOff>
      <xdr:row>20</xdr:row>
      <xdr:rowOff>85724</xdr:rowOff>
    </xdr:to>
    <xdr:cxnSp macro="">
      <xdr:nvCxnSpPr>
        <xdr:cNvPr id="1088" name="Conexão recta 24"/>
        <xdr:cNvCxnSpPr/>
      </xdr:nvCxnSpPr>
      <xdr:spPr bwMode="auto">
        <a:xfrm rot="5400000">
          <a:off x="18249901"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33</xdr:col>
      <xdr:colOff>247651</xdr:colOff>
      <xdr:row>10</xdr:row>
      <xdr:rowOff>76199</xdr:rowOff>
    </xdr:from>
    <xdr:to>
      <xdr:col>33</xdr:col>
      <xdr:colOff>247651</xdr:colOff>
      <xdr:row>20</xdr:row>
      <xdr:rowOff>85724</xdr:rowOff>
    </xdr:to>
    <xdr:cxnSp macro="">
      <xdr:nvCxnSpPr>
        <xdr:cNvPr id="1089" name="Conexão recta 16"/>
        <xdr:cNvCxnSpPr/>
      </xdr:nvCxnSpPr>
      <xdr:spPr bwMode="auto">
        <a:xfrm rot="5400000">
          <a:off x="18249901"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33</xdr:col>
      <xdr:colOff>247651</xdr:colOff>
      <xdr:row>10</xdr:row>
      <xdr:rowOff>76199</xdr:rowOff>
    </xdr:from>
    <xdr:to>
      <xdr:col>33</xdr:col>
      <xdr:colOff>247651</xdr:colOff>
      <xdr:row>20</xdr:row>
      <xdr:rowOff>85724</xdr:rowOff>
    </xdr:to>
    <xdr:cxnSp macro="">
      <xdr:nvCxnSpPr>
        <xdr:cNvPr id="1090" name="Conexão recta 22"/>
        <xdr:cNvCxnSpPr/>
      </xdr:nvCxnSpPr>
      <xdr:spPr bwMode="auto">
        <a:xfrm rot="5400000">
          <a:off x="18249901"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33</xdr:col>
      <xdr:colOff>247651</xdr:colOff>
      <xdr:row>10</xdr:row>
      <xdr:rowOff>76199</xdr:rowOff>
    </xdr:from>
    <xdr:to>
      <xdr:col>33</xdr:col>
      <xdr:colOff>247651</xdr:colOff>
      <xdr:row>20</xdr:row>
      <xdr:rowOff>85724</xdr:rowOff>
    </xdr:to>
    <xdr:cxnSp macro="">
      <xdr:nvCxnSpPr>
        <xdr:cNvPr id="1091" name="Conexão recta 552"/>
        <xdr:cNvCxnSpPr/>
      </xdr:nvCxnSpPr>
      <xdr:spPr bwMode="auto">
        <a:xfrm rot="5400000">
          <a:off x="18249901"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33</xdr:col>
      <xdr:colOff>247651</xdr:colOff>
      <xdr:row>10</xdr:row>
      <xdr:rowOff>76199</xdr:rowOff>
    </xdr:from>
    <xdr:to>
      <xdr:col>33</xdr:col>
      <xdr:colOff>247651</xdr:colOff>
      <xdr:row>20</xdr:row>
      <xdr:rowOff>85724</xdr:rowOff>
    </xdr:to>
    <xdr:cxnSp macro="">
      <xdr:nvCxnSpPr>
        <xdr:cNvPr id="1092" name="Conexão recta 553"/>
        <xdr:cNvCxnSpPr/>
      </xdr:nvCxnSpPr>
      <xdr:spPr bwMode="auto">
        <a:xfrm rot="5400000">
          <a:off x="18249901"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33</xdr:col>
      <xdr:colOff>247651</xdr:colOff>
      <xdr:row>10</xdr:row>
      <xdr:rowOff>76199</xdr:rowOff>
    </xdr:from>
    <xdr:to>
      <xdr:col>33</xdr:col>
      <xdr:colOff>247651</xdr:colOff>
      <xdr:row>20</xdr:row>
      <xdr:rowOff>85724</xdr:rowOff>
    </xdr:to>
    <xdr:cxnSp macro="">
      <xdr:nvCxnSpPr>
        <xdr:cNvPr id="1093" name="Conexão recta 554"/>
        <xdr:cNvCxnSpPr/>
      </xdr:nvCxnSpPr>
      <xdr:spPr bwMode="auto">
        <a:xfrm rot="5400000">
          <a:off x="18249901"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33</xdr:col>
      <xdr:colOff>247651</xdr:colOff>
      <xdr:row>10</xdr:row>
      <xdr:rowOff>76199</xdr:rowOff>
    </xdr:from>
    <xdr:to>
      <xdr:col>33</xdr:col>
      <xdr:colOff>247651</xdr:colOff>
      <xdr:row>20</xdr:row>
      <xdr:rowOff>85724</xdr:rowOff>
    </xdr:to>
    <xdr:cxnSp macro="">
      <xdr:nvCxnSpPr>
        <xdr:cNvPr id="1094" name="Conexão recta 555"/>
        <xdr:cNvCxnSpPr/>
      </xdr:nvCxnSpPr>
      <xdr:spPr bwMode="auto">
        <a:xfrm rot="5400000">
          <a:off x="18249901"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33</xdr:col>
      <xdr:colOff>247651</xdr:colOff>
      <xdr:row>10</xdr:row>
      <xdr:rowOff>76199</xdr:rowOff>
    </xdr:from>
    <xdr:to>
      <xdr:col>33</xdr:col>
      <xdr:colOff>247651</xdr:colOff>
      <xdr:row>20</xdr:row>
      <xdr:rowOff>85724</xdr:rowOff>
    </xdr:to>
    <xdr:cxnSp macro="">
      <xdr:nvCxnSpPr>
        <xdr:cNvPr id="1095" name="Conexão recta 556"/>
        <xdr:cNvCxnSpPr/>
      </xdr:nvCxnSpPr>
      <xdr:spPr bwMode="auto">
        <a:xfrm rot="5400000">
          <a:off x="18249901"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33</xdr:col>
      <xdr:colOff>247651</xdr:colOff>
      <xdr:row>10</xdr:row>
      <xdr:rowOff>76199</xdr:rowOff>
    </xdr:from>
    <xdr:to>
      <xdr:col>33</xdr:col>
      <xdr:colOff>247651</xdr:colOff>
      <xdr:row>20</xdr:row>
      <xdr:rowOff>85724</xdr:rowOff>
    </xdr:to>
    <xdr:cxnSp macro="">
      <xdr:nvCxnSpPr>
        <xdr:cNvPr id="1096" name="Conexão recta 557"/>
        <xdr:cNvCxnSpPr/>
      </xdr:nvCxnSpPr>
      <xdr:spPr bwMode="auto">
        <a:xfrm rot="5400000">
          <a:off x="18249901"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33</xdr:col>
      <xdr:colOff>247651</xdr:colOff>
      <xdr:row>10</xdr:row>
      <xdr:rowOff>76199</xdr:rowOff>
    </xdr:from>
    <xdr:to>
      <xdr:col>33</xdr:col>
      <xdr:colOff>247651</xdr:colOff>
      <xdr:row>20</xdr:row>
      <xdr:rowOff>85724</xdr:rowOff>
    </xdr:to>
    <xdr:cxnSp macro="">
      <xdr:nvCxnSpPr>
        <xdr:cNvPr id="1097" name="Conexão recta 558"/>
        <xdr:cNvCxnSpPr/>
      </xdr:nvCxnSpPr>
      <xdr:spPr bwMode="auto">
        <a:xfrm rot="5400000">
          <a:off x="18249901"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33</xdr:col>
      <xdr:colOff>247651</xdr:colOff>
      <xdr:row>10</xdr:row>
      <xdr:rowOff>76199</xdr:rowOff>
    </xdr:from>
    <xdr:to>
      <xdr:col>33</xdr:col>
      <xdr:colOff>247651</xdr:colOff>
      <xdr:row>20</xdr:row>
      <xdr:rowOff>85724</xdr:rowOff>
    </xdr:to>
    <xdr:cxnSp macro="">
      <xdr:nvCxnSpPr>
        <xdr:cNvPr id="1098" name="Conexão recta 559"/>
        <xdr:cNvCxnSpPr/>
      </xdr:nvCxnSpPr>
      <xdr:spPr bwMode="auto">
        <a:xfrm rot="5400000">
          <a:off x="18249901"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33</xdr:col>
      <xdr:colOff>247651</xdr:colOff>
      <xdr:row>10</xdr:row>
      <xdr:rowOff>76199</xdr:rowOff>
    </xdr:from>
    <xdr:to>
      <xdr:col>33</xdr:col>
      <xdr:colOff>247651</xdr:colOff>
      <xdr:row>20</xdr:row>
      <xdr:rowOff>85724</xdr:rowOff>
    </xdr:to>
    <xdr:cxnSp macro="">
      <xdr:nvCxnSpPr>
        <xdr:cNvPr id="1099" name="Conexão recta 560"/>
        <xdr:cNvCxnSpPr/>
      </xdr:nvCxnSpPr>
      <xdr:spPr bwMode="auto">
        <a:xfrm rot="5400000">
          <a:off x="18249901"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33</xdr:col>
      <xdr:colOff>247651</xdr:colOff>
      <xdr:row>10</xdr:row>
      <xdr:rowOff>76199</xdr:rowOff>
    </xdr:from>
    <xdr:to>
      <xdr:col>33</xdr:col>
      <xdr:colOff>247651</xdr:colOff>
      <xdr:row>20</xdr:row>
      <xdr:rowOff>85724</xdr:rowOff>
    </xdr:to>
    <xdr:cxnSp macro="">
      <xdr:nvCxnSpPr>
        <xdr:cNvPr id="1100" name="Conexão recta 561"/>
        <xdr:cNvCxnSpPr/>
      </xdr:nvCxnSpPr>
      <xdr:spPr bwMode="auto">
        <a:xfrm rot="5400000">
          <a:off x="18249901"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33</xdr:col>
      <xdr:colOff>247651</xdr:colOff>
      <xdr:row>10</xdr:row>
      <xdr:rowOff>76199</xdr:rowOff>
    </xdr:from>
    <xdr:to>
      <xdr:col>33</xdr:col>
      <xdr:colOff>247651</xdr:colOff>
      <xdr:row>20</xdr:row>
      <xdr:rowOff>85724</xdr:rowOff>
    </xdr:to>
    <xdr:cxnSp macro="">
      <xdr:nvCxnSpPr>
        <xdr:cNvPr id="1101" name="Conexão recta 562"/>
        <xdr:cNvCxnSpPr/>
      </xdr:nvCxnSpPr>
      <xdr:spPr bwMode="auto">
        <a:xfrm rot="5400000">
          <a:off x="18249901"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33</xdr:col>
      <xdr:colOff>247651</xdr:colOff>
      <xdr:row>10</xdr:row>
      <xdr:rowOff>76199</xdr:rowOff>
    </xdr:from>
    <xdr:to>
      <xdr:col>33</xdr:col>
      <xdr:colOff>247651</xdr:colOff>
      <xdr:row>20</xdr:row>
      <xdr:rowOff>85724</xdr:rowOff>
    </xdr:to>
    <xdr:cxnSp macro="">
      <xdr:nvCxnSpPr>
        <xdr:cNvPr id="1102" name="Conexão recta 563"/>
        <xdr:cNvCxnSpPr/>
      </xdr:nvCxnSpPr>
      <xdr:spPr bwMode="auto">
        <a:xfrm rot="5400000">
          <a:off x="18249901"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33</xdr:col>
      <xdr:colOff>247651</xdr:colOff>
      <xdr:row>10</xdr:row>
      <xdr:rowOff>76199</xdr:rowOff>
    </xdr:from>
    <xdr:to>
      <xdr:col>33</xdr:col>
      <xdr:colOff>247651</xdr:colOff>
      <xdr:row>20</xdr:row>
      <xdr:rowOff>85724</xdr:rowOff>
    </xdr:to>
    <xdr:cxnSp macro="">
      <xdr:nvCxnSpPr>
        <xdr:cNvPr id="1103" name="Conexão recta 12"/>
        <xdr:cNvCxnSpPr/>
      </xdr:nvCxnSpPr>
      <xdr:spPr bwMode="auto">
        <a:xfrm rot="5400000">
          <a:off x="18249901"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33</xdr:col>
      <xdr:colOff>247651</xdr:colOff>
      <xdr:row>10</xdr:row>
      <xdr:rowOff>76199</xdr:rowOff>
    </xdr:from>
    <xdr:to>
      <xdr:col>33</xdr:col>
      <xdr:colOff>247651</xdr:colOff>
      <xdr:row>20</xdr:row>
      <xdr:rowOff>85724</xdr:rowOff>
    </xdr:to>
    <xdr:cxnSp macro="">
      <xdr:nvCxnSpPr>
        <xdr:cNvPr id="1104" name="Conexão recta 14"/>
        <xdr:cNvCxnSpPr/>
      </xdr:nvCxnSpPr>
      <xdr:spPr bwMode="auto">
        <a:xfrm rot="5400000">
          <a:off x="18249901"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33</xdr:col>
      <xdr:colOff>247651</xdr:colOff>
      <xdr:row>10</xdr:row>
      <xdr:rowOff>76199</xdr:rowOff>
    </xdr:from>
    <xdr:to>
      <xdr:col>33</xdr:col>
      <xdr:colOff>247651</xdr:colOff>
      <xdr:row>20</xdr:row>
      <xdr:rowOff>85724</xdr:rowOff>
    </xdr:to>
    <xdr:cxnSp macro="">
      <xdr:nvCxnSpPr>
        <xdr:cNvPr id="1105" name="Conexão recta 24"/>
        <xdr:cNvCxnSpPr/>
      </xdr:nvCxnSpPr>
      <xdr:spPr bwMode="auto">
        <a:xfrm rot="5400000">
          <a:off x="18249901"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33</xdr:col>
      <xdr:colOff>247651</xdr:colOff>
      <xdr:row>10</xdr:row>
      <xdr:rowOff>76199</xdr:rowOff>
    </xdr:from>
    <xdr:to>
      <xdr:col>33</xdr:col>
      <xdr:colOff>247651</xdr:colOff>
      <xdr:row>20</xdr:row>
      <xdr:rowOff>85724</xdr:rowOff>
    </xdr:to>
    <xdr:cxnSp macro="">
      <xdr:nvCxnSpPr>
        <xdr:cNvPr id="1106" name="Conexão recta 16"/>
        <xdr:cNvCxnSpPr/>
      </xdr:nvCxnSpPr>
      <xdr:spPr bwMode="auto">
        <a:xfrm rot="5400000">
          <a:off x="18249901"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33</xdr:col>
      <xdr:colOff>247651</xdr:colOff>
      <xdr:row>10</xdr:row>
      <xdr:rowOff>76199</xdr:rowOff>
    </xdr:from>
    <xdr:to>
      <xdr:col>33</xdr:col>
      <xdr:colOff>247651</xdr:colOff>
      <xdr:row>20</xdr:row>
      <xdr:rowOff>85724</xdr:rowOff>
    </xdr:to>
    <xdr:cxnSp macro="">
      <xdr:nvCxnSpPr>
        <xdr:cNvPr id="1107" name="Conexão recta 22"/>
        <xdr:cNvCxnSpPr/>
      </xdr:nvCxnSpPr>
      <xdr:spPr bwMode="auto">
        <a:xfrm rot="5400000">
          <a:off x="18249901"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33</xdr:col>
      <xdr:colOff>247651</xdr:colOff>
      <xdr:row>10</xdr:row>
      <xdr:rowOff>76199</xdr:rowOff>
    </xdr:from>
    <xdr:to>
      <xdr:col>33</xdr:col>
      <xdr:colOff>247651</xdr:colOff>
      <xdr:row>20</xdr:row>
      <xdr:rowOff>85724</xdr:rowOff>
    </xdr:to>
    <xdr:cxnSp macro="">
      <xdr:nvCxnSpPr>
        <xdr:cNvPr id="1108" name="Conexão recta 569"/>
        <xdr:cNvCxnSpPr/>
      </xdr:nvCxnSpPr>
      <xdr:spPr bwMode="auto">
        <a:xfrm rot="5400000">
          <a:off x="18249901"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33</xdr:col>
      <xdr:colOff>247651</xdr:colOff>
      <xdr:row>10</xdr:row>
      <xdr:rowOff>76199</xdr:rowOff>
    </xdr:from>
    <xdr:to>
      <xdr:col>33</xdr:col>
      <xdr:colOff>247651</xdr:colOff>
      <xdr:row>20</xdr:row>
      <xdr:rowOff>85724</xdr:rowOff>
    </xdr:to>
    <xdr:cxnSp macro="">
      <xdr:nvCxnSpPr>
        <xdr:cNvPr id="1109" name="Conexão recta 570"/>
        <xdr:cNvCxnSpPr/>
      </xdr:nvCxnSpPr>
      <xdr:spPr bwMode="auto">
        <a:xfrm rot="5400000">
          <a:off x="18249901"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33</xdr:col>
      <xdr:colOff>247651</xdr:colOff>
      <xdr:row>10</xdr:row>
      <xdr:rowOff>76199</xdr:rowOff>
    </xdr:from>
    <xdr:to>
      <xdr:col>33</xdr:col>
      <xdr:colOff>247651</xdr:colOff>
      <xdr:row>20</xdr:row>
      <xdr:rowOff>85724</xdr:rowOff>
    </xdr:to>
    <xdr:cxnSp macro="">
      <xdr:nvCxnSpPr>
        <xdr:cNvPr id="1110" name="Conexão recta 571"/>
        <xdr:cNvCxnSpPr/>
      </xdr:nvCxnSpPr>
      <xdr:spPr bwMode="auto">
        <a:xfrm rot="5400000">
          <a:off x="18249901"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33</xdr:col>
      <xdr:colOff>247651</xdr:colOff>
      <xdr:row>10</xdr:row>
      <xdr:rowOff>76199</xdr:rowOff>
    </xdr:from>
    <xdr:to>
      <xdr:col>33</xdr:col>
      <xdr:colOff>247651</xdr:colOff>
      <xdr:row>20</xdr:row>
      <xdr:rowOff>85724</xdr:rowOff>
    </xdr:to>
    <xdr:cxnSp macro="">
      <xdr:nvCxnSpPr>
        <xdr:cNvPr id="1111" name="Conexão recta 572"/>
        <xdr:cNvCxnSpPr/>
      </xdr:nvCxnSpPr>
      <xdr:spPr bwMode="auto">
        <a:xfrm rot="5400000">
          <a:off x="18249901"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xdr:from>
      <xdr:col>3</xdr:col>
      <xdr:colOff>38100</xdr:colOff>
      <xdr:row>14</xdr:row>
      <xdr:rowOff>0</xdr:rowOff>
    </xdr:from>
    <xdr:to>
      <xdr:col>8</xdr:col>
      <xdr:colOff>12975</xdr:colOff>
      <xdr:row>25</xdr:row>
      <xdr:rowOff>159750</xdr:rowOff>
    </xdr:to>
    <xdr:graphicFrame macro="">
      <xdr:nvGraphicFramePr>
        <xdr:cNvPr id="1112" name="Gráfico 11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33</xdr:col>
      <xdr:colOff>247651</xdr:colOff>
      <xdr:row>10</xdr:row>
      <xdr:rowOff>76199</xdr:rowOff>
    </xdr:from>
    <xdr:to>
      <xdr:col>33</xdr:col>
      <xdr:colOff>247651</xdr:colOff>
      <xdr:row>20</xdr:row>
      <xdr:rowOff>85724</xdr:rowOff>
    </xdr:to>
    <xdr:cxnSp macro="">
      <xdr:nvCxnSpPr>
        <xdr:cNvPr id="1113" name="Conexão recta 30"/>
        <xdr:cNvCxnSpPr/>
      </xdr:nvCxnSpPr>
      <xdr:spPr bwMode="auto">
        <a:xfrm rot="5400000">
          <a:off x="18249901" y="2990849"/>
          <a:ext cx="1733550" cy="0"/>
        </a:xfrm>
        <a:prstGeom prst="line">
          <a:avLst/>
        </a:prstGeom>
        <a:noFill/>
        <a:ln w="9525" cap="flat" cmpd="sng" algn="ctr">
          <a:noFill/>
          <a:prstDash val="solid"/>
          <a:round/>
          <a:headEnd type="none" w="med" len="med"/>
          <a:tailEnd type="none" w="med" len="med"/>
        </a:ln>
        <a:effectLst/>
      </xdr:spPr>
    </xdr:cxnSp>
    <xdr:clientData/>
  </xdr:twoCellAnchor>
  <xdr:twoCellAnchor editAs="oneCell">
    <xdr:from>
      <xdr:col>9</xdr:col>
      <xdr:colOff>123825</xdr:colOff>
      <xdr:row>11</xdr:row>
      <xdr:rowOff>66675</xdr:rowOff>
    </xdr:from>
    <xdr:to>
      <xdr:col>14</xdr:col>
      <xdr:colOff>523875</xdr:colOff>
      <xdr:row>23</xdr:row>
      <xdr:rowOff>104775</xdr:rowOff>
    </xdr:to>
    <xdr:pic>
      <xdr:nvPicPr>
        <xdr:cNvPr id="1115" name="Imagem 1114"/>
        <xdr:cNvPicPr>
          <a:picLocks noChangeAspect="1"/>
        </xdr:cNvPicPr>
      </xdr:nvPicPr>
      <xdr:blipFill>
        <a:blip xmlns:r="http://schemas.openxmlformats.org/officeDocument/2006/relationships" r:embed="rId4"/>
        <a:stretch>
          <a:fillRect/>
        </a:stretch>
      </xdr:blipFill>
      <xdr:spPr>
        <a:xfrm>
          <a:off x="3552825" y="2228850"/>
          <a:ext cx="2876550" cy="21621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3_dados\ine\ipc\dashboard-table-scroll_IPC_com%20tot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sb268bdc\grupos\3_dados\ine\ipc\dashboard-table-scroll_IPC_com%20tot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Data"/>
      <sheetName val="Calculation"/>
      <sheetName val="links"/>
      <sheetName val="Folha2"/>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Data"/>
      <sheetName val="Calculation"/>
      <sheetName val="links"/>
      <sheetName val="Folha2"/>
    </sheetNames>
  </externalBook>
</externalLink>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Viagem">
  <a:themeElements>
    <a:clrScheme name="Pag14">
      <a:dk1>
        <a:sysClr val="windowText" lastClr="000000"/>
      </a:dk1>
      <a:lt1>
        <a:sysClr val="window" lastClr="FFFFFF"/>
      </a:lt1>
      <a:dk2>
        <a:srgbClr val="1F497D"/>
      </a:dk2>
      <a:lt2>
        <a:srgbClr val="EEECE1"/>
      </a:lt2>
      <a:accent1>
        <a:srgbClr val="00599D"/>
      </a:accent1>
      <a:accent2>
        <a:srgbClr val="FF9900"/>
      </a:accent2>
      <a:accent3>
        <a:srgbClr val="669900"/>
      </a:accent3>
      <a:accent4>
        <a:srgbClr val="008080"/>
      </a:accent4>
      <a:accent5>
        <a:srgbClr val="D3EEFF"/>
      </a:accent5>
      <a:accent6>
        <a:srgbClr val="EBF7FF"/>
      </a:accent6>
      <a:hlink>
        <a:srgbClr val="1F497D"/>
      </a:hlink>
      <a:folHlink>
        <a:srgbClr val="0984AE"/>
      </a:folHlink>
    </a:clrScheme>
    <a:fontScheme name="Viagem">
      <a:majorFont>
        <a:latin typeface="Franklin Gothic Medium"/>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Franklin Gothic Book"/>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Viagem">
      <a:fillStyleLst>
        <a:solidFill>
          <a:schemeClr val="phClr"/>
        </a:solidFill>
        <a:gradFill rotWithShape="1">
          <a:gsLst>
            <a:gs pos="0">
              <a:schemeClr val="phClr">
                <a:tint val="30000"/>
                <a:satMod val="250000"/>
              </a:schemeClr>
            </a:gs>
            <a:gs pos="72000">
              <a:schemeClr val="phClr">
                <a:tint val="75000"/>
                <a:satMod val="210000"/>
              </a:schemeClr>
            </a:gs>
            <a:gs pos="100000">
              <a:schemeClr val="phClr">
                <a:tint val="85000"/>
                <a:satMod val="210000"/>
              </a:schemeClr>
            </a:gs>
          </a:gsLst>
          <a:lin ang="5400000" scaled="1"/>
        </a:gradFill>
        <a:gradFill rotWithShape="1">
          <a:gsLst>
            <a:gs pos="0">
              <a:schemeClr val="phClr">
                <a:tint val="75000"/>
                <a:shade val="85000"/>
                <a:satMod val="230000"/>
              </a:schemeClr>
            </a:gs>
            <a:gs pos="25000">
              <a:schemeClr val="phClr">
                <a:tint val="90000"/>
                <a:shade val="70000"/>
                <a:satMod val="220000"/>
              </a:schemeClr>
            </a:gs>
            <a:gs pos="50000">
              <a:schemeClr val="phClr">
                <a:tint val="90000"/>
                <a:shade val="58000"/>
                <a:satMod val="225000"/>
              </a:schemeClr>
            </a:gs>
            <a:gs pos="65000">
              <a:schemeClr val="phClr">
                <a:tint val="90000"/>
                <a:shade val="58000"/>
                <a:satMod val="225000"/>
              </a:schemeClr>
            </a:gs>
            <a:gs pos="80000">
              <a:schemeClr val="phClr">
                <a:tint val="90000"/>
                <a:shade val="69000"/>
                <a:satMod val="220000"/>
              </a:schemeClr>
            </a:gs>
            <a:gs pos="100000">
              <a:schemeClr val="phClr">
                <a:tint val="77000"/>
                <a:shade val="80000"/>
                <a:satMod val="230000"/>
              </a:schemeClr>
            </a:gs>
          </a:gsLst>
          <a:lin ang="5400000" scaled="1"/>
        </a:gradFill>
      </a:fillStyleLst>
      <a:lnStyleLst>
        <a:ln w="10000"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76200" dist="50800" dir="5400000" rotWithShape="0">
              <a:srgbClr val="4E3B30">
                <a:alpha val="60000"/>
              </a:srgbClr>
            </a:outerShdw>
          </a:effectLst>
        </a:effectStyle>
        <a:effectStyle>
          <a:effectLst>
            <a:outerShdw blurRad="76200" dist="50800" dir="5400000" rotWithShape="0">
              <a:srgbClr val="4E3B30">
                <a:alpha val="60000"/>
              </a:srgbClr>
            </a:outerShdw>
          </a:effectLst>
          <a:scene3d>
            <a:camera prst="orthographicFront">
              <a:rot lat="0" lon="0" rev="0"/>
            </a:camera>
            <a:lightRig rig="threePt" dir="tl">
              <a:rot lat="0" lon="0" rev="0"/>
            </a:lightRig>
          </a:scene3d>
          <a:sp3d prstMaterial="metal">
            <a:bevelT w="10000" h="10000"/>
          </a:sp3d>
        </a:effectStyle>
        <a:effectStyle>
          <a:effectLst>
            <a:outerShdw blurRad="76200" dist="50800" dir="5400000" rotWithShape="0">
              <a:srgbClr val="4E3B30">
                <a:alpha val="60000"/>
              </a:srgbClr>
            </a:outerShdw>
          </a:effectLst>
          <a:scene3d>
            <a:camera prst="obliqueTopLeft" fov="600000">
              <a:rot lat="0" lon="0" rev="0"/>
            </a:camera>
            <a:lightRig rig="balanced" dir="t">
              <a:rot lat="0" lon="0" rev="19200000"/>
            </a:lightRig>
          </a:scene3d>
          <a:sp3d contourW="12700" prstMaterial="matte">
            <a:bevelT w="60000" h="50800"/>
            <a:contourClr>
              <a:schemeClr val="phClr">
                <a:shade val="60000"/>
                <a:satMod val="110000"/>
              </a:schemeClr>
            </a:contourClr>
          </a:sp3d>
        </a:effectStyle>
      </a:effectStyleLst>
      <a:bgFillStyleLst>
        <a:solidFill>
          <a:schemeClr val="phClr"/>
        </a:solidFill>
        <a:blipFill>
          <a:blip xmlns:r="http://schemas.openxmlformats.org/officeDocument/2006/relationships" r:embed="rId1">
            <a:duotone>
              <a:schemeClr val="phClr">
                <a:shade val="90000"/>
                <a:satMod val="150000"/>
              </a:schemeClr>
              <a:schemeClr val="phClr">
                <a:tint val="88000"/>
                <a:satMod val="105000"/>
              </a:schemeClr>
            </a:duotone>
          </a:blip>
          <a:tile tx="0" ty="0" sx="95000" sy="95000" flip="none" algn="t"/>
        </a:blipFill>
        <a:blipFill>
          <a:blip xmlns:r="http://schemas.openxmlformats.org/officeDocument/2006/relationships" r:embed="rId2">
            <a:duotone>
              <a:schemeClr val="phClr">
                <a:shade val="30000"/>
                <a:satMod val="455000"/>
              </a:schemeClr>
              <a:schemeClr val="phClr">
                <a:tint val="95000"/>
                <a:satMod val="120000"/>
              </a:schemeClr>
            </a:duotone>
          </a:blip>
          <a:stretch>
            <a:fillRect/>
          </a:stretch>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6.bin"/><Relationship Id="rId1" Type="http://schemas.openxmlformats.org/officeDocument/2006/relationships/hyperlink" Target="https://www.ine.pt/produtos/bases%20de%20dados"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7.bin"/><Relationship Id="rId1" Type="http://schemas.openxmlformats.org/officeDocument/2006/relationships/hyperlink" Target="https://www.ine.pt/produtos/bases%20de%20dados"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1.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27.xml"/><Relationship Id="rId2" Type="http://schemas.openxmlformats.org/officeDocument/2006/relationships/printerSettings" Target="../printerSettings/printerSettings22.bin"/><Relationship Id="rId1" Type="http://schemas.openxmlformats.org/officeDocument/2006/relationships/hyperlink" Target="http://www.gep.msess.gov.pt/estatistica/estatisticanp/remuneracao/qp.php" TargetMode="Externa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4.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31.xml"/><Relationship Id="rId2" Type="http://schemas.openxmlformats.org/officeDocument/2006/relationships/printerSettings" Target="../printerSettings/printerSettings26.bin"/><Relationship Id="rId1" Type="http://schemas.openxmlformats.org/officeDocument/2006/relationships/hyperlink" Target="http://www.gep.mtsss.pt/" TargetMode="Externa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2.xml"/><Relationship Id="rId1" Type="http://schemas.openxmlformats.org/officeDocument/2006/relationships/printerSettings" Target="../printerSettings/printerSettings27.bin"/><Relationship Id="rId4" Type="http://schemas.openxmlformats.org/officeDocument/2006/relationships/ctrlProp" Target="../ctrlProps/ctrlProp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28.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29.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0.bin"/></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43.xml"/><Relationship Id="rId2" Type="http://schemas.openxmlformats.org/officeDocument/2006/relationships/printerSettings" Target="../printerSettings/printerSettings31.bin"/><Relationship Id="rId1" Type="http://schemas.openxmlformats.org/officeDocument/2006/relationships/hyperlink" Target="https://www.ine.pt/" TargetMode="Externa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32.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33.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34.bin"/></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37.bin"/><Relationship Id="rId7" Type="http://schemas.openxmlformats.org/officeDocument/2006/relationships/printerSettings" Target="../printerSettings/printerSettings38.bin"/><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 Id="rId6" Type="http://schemas.openxmlformats.org/officeDocument/2006/relationships/hyperlink" Target="http://www.gep.mtsss.gov.pt/" TargetMode="External"/><Relationship Id="rId5" Type="http://schemas.openxmlformats.org/officeDocument/2006/relationships/hyperlink" Target="mailto:gep.dados@gep.mtsss.pt" TargetMode="External"/><Relationship Id="rId4" Type="http://schemas.openxmlformats.org/officeDocument/2006/relationships/hyperlink" Target="http://www.gep.mtsss.gov.pt/"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www.ine.pt/xportal/xmain?xpid=INE&amp;xpgid=ine_base_dados" TargetMode="External"/><Relationship Id="rId1" Type="http://schemas.openxmlformats.org/officeDocument/2006/relationships/hyperlink" Target="http://www.ine.pt/xurl/ind/0010654" TargetMode="External"/><Relationship Id="rId4" Type="http://schemas.openxmlformats.org/officeDocument/2006/relationships/drawing" Target="../drawings/drawing13.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www.ine.pt/xportal/xmain?xpid=INE&amp;xpgid=ine_base_dados" TargetMode="External"/><Relationship Id="rId1" Type="http://schemas.openxmlformats.org/officeDocument/2006/relationships/hyperlink" Target="http://www.ine.pt/xurl/ind/0010654" TargetMode="External"/><Relationship Id="rId4" Type="http://schemas.openxmlformats.org/officeDocument/2006/relationships/drawing" Target="../drawings/drawing14.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www.ine.pt/xportal/xmain?xpid=INE&amp;xpgid=ine_base_dados" TargetMode="External"/><Relationship Id="rId1" Type="http://schemas.openxmlformats.org/officeDocument/2006/relationships/hyperlink" Target="https://www.ine.pt/produtos/bases%20de%20dados" TargetMode="External"/><Relationship Id="rId4" Type="http://schemas.openxmlformats.org/officeDocument/2006/relationships/drawing" Target="../drawings/drawing15.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s://www.ine.pt/xportal/xmain?xpid=INE&amp;xpgid=ine_base_dados" TargetMode="External"/><Relationship Id="rId1" Type="http://schemas.openxmlformats.org/officeDocument/2006/relationships/hyperlink" Target="https://www.ine.pt/produtos/bases%20de%20dados" TargetMode="External"/><Relationship Id="rId4" Type="http://schemas.openxmlformats.org/officeDocument/2006/relationships/drawing" Target="../drawings/drawing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
    <tabColor theme="9"/>
  </sheetPr>
  <dimension ref="A1:L65"/>
  <sheetViews>
    <sheetView tabSelected="1" showRuler="0" zoomScaleNormal="100" workbookViewId="0"/>
  </sheetViews>
  <sheetFormatPr defaultColWidth="9.28515625" defaultRowHeight="12.75" x14ac:dyDescent="0.2"/>
  <cols>
    <col min="1" max="1" width="1.42578125" style="93" customWidth="1"/>
    <col min="2" max="2" width="2.5703125" style="93" customWidth="1"/>
    <col min="3" max="3" width="16.28515625" style="93" customWidth="1"/>
    <col min="4" max="4" width="22.28515625" style="93" customWidth="1"/>
    <col min="5" max="5" width="2.5703125" style="199" customWidth="1"/>
    <col min="6" max="6" width="1" style="93" customWidth="1"/>
    <col min="7" max="7" width="14" style="93" customWidth="1"/>
    <col min="8" max="8" width="5.5703125" style="93" customWidth="1"/>
    <col min="9" max="9" width="4.28515625" style="93" customWidth="1"/>
    <col min="10" max="10" width="33.7109375" style="93" customWidth="1"/>
    <col min="11" max="11" width="2.42578125" style="93" customWidth="1"/>
    <col min="12" max="12" width="1.42578125" style="93" customWidth="1"/>
    <col min="13" max="16384" width="9.28515625" style="93"/>
  </cols>
  <sheetData>
    <row r="1" spans="1:12" ht="7.5" customHeight="1" x14ac:dyDescent="0.2">
      <c r="A1" s="213"/>
      <c r="B1" s="210"/>
      <c r="C1" s="210"/>
      <c r="D1" s="210"/>
      <c r="E1" s="644"/>
      <c r="F1" s="210"/>
      <c r="G1" s="210"/>
      <c r="H1" s="210"/>
      <c r="I1" s="210"/>
      <c r="J1" s="210"/>
      <c r="K1" s="210"/>
      <c r="L1" s="210"/>
    </row>
    <row r="2" spans="1:12" ht="17.25" customHeight="1" x14ac:dyDescent="0.2">
      <c r="A2" s="213"/>
      <c r="B2" s="191"/>
      <c r="C2" s="192"/>
      <c r="D2" s="192"/>
      <c r="E2" s="645"/>
      <c r="F2" s="192"/>
      <c r="G2" s="192"/>
      <c r="H2" s="192"/>
      <c r="I2" s="193"/>
      <c r="J2" s="194"/>
      <c r="K2" s="194"/>
      <c r="L2" s="213"/>
    </row>
    <row r="3" spans="1:12" x14ac:dyDescent="0.2">
      <c r="A3" s="213"/>
      <c r="B3" s="191"/>
      <c r="C3" s="192"/>
      <c r="D3" s="192"/>
      <c r="E3" s="645"/>
      <c r="F3" s="192"/>
      <c r="G3" s="192"/>
      <c r="H3" s="192"/>
      <c r="I3" s="193"/>
      <c r="J3" s="191"/>
      <c r="K3" s="194"/>
      <c r="L3" s="213"/>
    </row>
    <row r="4" spans="1:12" ht="33.75" customHeight="1" x14ac:dyDescent="0.2">
      <c r="A4" s="213"/>
      <c r="B4" s="191"/>
      <c r="C4" s="2064"/>
      <c r="D4" s="2064"/>
      <c r="E4" s="2064"/>
      <c r="F4" s="2064"/>
      <c r="G4" s="821"/>
      <c r="H4" s="193"/>
      <c r="I4" s="193"/>
      <c r="J4" s="195" t="s">
        <v>34</v>
      </c>
      <c r="K4" s="191"/>
      <c r="L4" s="213"/>
    </row>
    <row r="5" spans="1:12" s="98" customFormat="1" ht="12.75" customHeight="1" x14ac:dyDescent="0.2">
      <c r="A5" s="215"/>
      <c r="B5" s="2065"/>
      <c r="C5" s="2065"/>
      <c r="D5" s="2065"/>
      <c r="E5" s="2065"/>
      <c r="F5" s="210"/>
      <c r="G5" s="196"/>
      <c r="H5" s="196"/>
      <c r="I5" s="196"/>
      <c r="J5" s="197"/>
      <c r="K5" s="198"/>
      <c r="L5" s="213"/>
    </row>
    <row r="6" spans="1:12" ht="12.75" customHeight="1" x14ac:dyDescent="0.2">
      <c r="A6" s="213"/>
      <c r="B6" s="213"/>
      <c r="C6" s="210"/>
      <c r="D6" s="210"/>
      <c r="E6" s="644"/>
      <c r="F6" s="210"/>
      <c r="G6" s="196"/>
      <c r="H6" s="196"/>
      <c r="I6" s="196"/>
      <c r="J6" s="197"/>
      <c r="K6" s="198"/>
      <c r="L6" s="213"/>
    </row>
    <row r="7" spans="1:12" ht="12.75" customHeight="1" x14ac:dyDescent="0.2">
      <c r="A7" s="213"/>
      <c r="B7" s="213"/>
      <c r="C7" s="210"/>
      <c r="D7" s="210"/>
      <c r="E7" s="644"/>
      <c r="F7" s="210"/>
      <c r="G7" s="196"/>
      <c r="H7" s="196"/>
      <c r="I7" s="209"/>
      <c r="J7" s="197"/>
      <c r="K7" s="198"/>
      <c r="L7" s="213"/>
    </row>
    <row r="8" spans="1:12" ht="12.75" customHeight="1" x14ac:dyDescent="0.2">
      <c r="A8" s="213"/>
      <c r="B8" s="213"/>
      <c r="C8" s="210"/>
      <c r="D8" s="210"/>
      <c r="E8" s="644"/>
      <c r="F8" s="210"/>
      <c r="G8" s="196"/>
      <c r="H8" s="196"/>
      <c r="I8" s="209"/>
      <c r="J8" s="197"/>
      <c r="K8" s="198"/>
      <c r="L8" s="213"/>
    </row>
    <row r="9" spans="1:12" ht="12.75" customHeight="1" x14ac:dyDescent="0.2">
      <c r="A9" s="213"/>
      <c r="B9" s="213"/>
      <c r="C9" s="210"/>
      <c r="D9" s="210"/>
      <c r="E9" s="644"/>
      <c r="F9" s="210"/>
      <c r="G9" s="196"/>
      <c r="H9" s="196"/>
      <c r="I9" s="209"/>
      <c r="J9" s="197"/>
      <c r="K9" s="198"/>
      <c r="L9" s="213"/>
    </row>
    <row r="10" spans="1:12" ht="12.75" customHeight="1" x14ac:dyDescent="0.2">
      <c r="A10" s="213"/>
      <c r="B10" s="213"/>
      <c r="C10" s="210"/>
      <c r="D10" s="210"/>
      <c r="E10" s="644"/>
      <c r="F10" s="210"/>
      <c r="G10" s="196"/>
      <c r="H10" s="196"/>
      <c r="I10" s="196"/>
      <c r="J10" s="197"/>
      <c r="K10" s="198"/>
      <c r="L10" s="213"/>
    </row>
    <row r="11" spans="1:12" ht="12.75" customHeight="1" x14ac:dyDescent="0.2">
      <c r="A11" s="213"/>
      <c r="B11" s="213"/>
      <c r="C11" s="210"/>
      <c r="D11" s="210"/>
      <c r="E11" s="644"/>
      <c r="F11" s="210"/>
      <c r="G11" s="196"/>
      <c r="H11" s="196"/>
      <c r="I11" s="196"/>
      <c r="J11" s="197"/>
      <c r="K11" s="198"/>
      <c r="L11" s="213"/>
    </row>
    <row r="12" spans="1:12" ht="12.75" customHeight="1" x14ac:dyDescent="0.2">
      <c r="A12" s="213"/>
      <c r="B12" s="213"/>
      <c r="C12" s="210"/>
      <c r="D12" s="210"/>
      <c r="E12" s="644"/>
      <c r="F12" s="210"/>
      <c r="G12" s="196"/>
      <c r="H12" s="196"/>
      <c r="I12" s="196"/>
      <c r="J12" s="197"/>
      <c r="K12" s="198"/>
      <c r="L12" s="213"/>
    </row>
    <row r="13" spans="1:12" x14ac:dyDescent="0.2">
      <c r="A13" s="213"/>
      <c r="B13" s="213"/>
      <c r="C13" s="210"/>
      <c r="D13" s="210"/>
      <c r="E13" s="644"/>
      <c r="F13" s="210"/>
      <c r="G13" s="196"/>
      <c r="H13" s="196"/>
      <c r="I13" s="196"/>
      <c r="J13" s="197"/>
      <c r="K13" s="198"/>
      <c r="L13" s="213"/>
    </row>
    <row r="14" spans="1:12" x14ac:dyDescent="0.2">
      <c r="A14" s="213"/>
      <c r="B14" s="225" t="s">
        <v>27</v>
      </c>
      <c r="C14" s="223"/>
      <c r="D14" s="223"/>
      <c r="E14" s="646"/>
      <c r="F14" s="210"/>
      <c r="G14" s="196"/>
      <c r="H14" s="196"/>
      <c r="I14" s="196"/>
      <c r="J14" s="197"/>
      <c r="K14" s="198"/>
      <c r="L14" s="213"/>
    </row>
    <row r="15" spans="1:12" ht="13.5" thickBot="1" x14ac:dyDescent="0.25">
      <c r="A15" s="213"/>
      <c r="B15" s="213"/>
      <c r="C15" s="210"/>
      <c r="D15" s="210"/>
      <c r="E15" s="644"/>
      <c r="F15" s="210"/>
      <c r="G15" s="196"/>
      <c r="H15" s="196"/>
      <c r="I15" s="196"/>
      <c r="J15" s="197"/>
      <c r="K15" s="198"/>
      <c r="L15" s="213"/>
    </row>
    <row r="16" spans="1:12" ht="13.5" thickBot="1" x14ac:dyDescent="0.25">
      <c r="A16" s="213"/>
      <c r="B16" s="230"/>
      <c r="C16" s="219" t="s">
        <v>21</v>
      </c>
      <c r="D16" s="219"/>
      <c r="E16" s="647">
        <v>3</v>
      </c>
      <c r="F16" s="210"/>
      <c r="G16" s="196"/>
      <c r="H16" s="196"/>
      <c r="I16" s="196"/>
      <c r="J16" s="197"/>
      <c r="K16" s="198"/>
      <c r="L16" s="213"/>
    </row>
    <row r="17" spans="1:12" ht="13.5" thickBot="1" x14ac:dyDescent="0.25">
      <c r="A17" s="213"/>
      <c r="B17" s="213"/>
      <c r="C17" s="224"/>
      <c r="D17" s="224"/>
      <c r="E17" s="648"/>
      <c r="F17" s="210"/>
      <c r="G17" s="196"/>
      <c r="H17" s="196"/>
      <c r="I17" s="196"/>
      <c r="J17" s="197"/>
      <c r="K17" s="198"/>
      <c r="L17" s="213"/>
    </row>
    <row r="18" spans="1:12" ht="13.5" thickBot="1" x14ac:dyDescent="0.25">
      <c r="A18" s="213"/>
      <c r="B18" s="230"/>
      <c r="C18" s="219" t="s">
        <v>476</v>
      </c>
      <c r="D18" s="219"/>
      <c r="E18" s="649">
        <v>4</v>
      </c>
      <c r="F18" s="210"/>
      <c r="G18" s="196"/>
      <c r="H18" s="196"/>
      <c r="I18" s="196"/>
      <c r="J18" s="197"/>
      <c r="K18" s="198"/>
      <c r="L18" s="213"/>
    </row>
    <row r="19" spans="1:12" ht="13.5" thickBot="1" x14ac:dyDescent="0.25">
      <c r="A19" s="213"/>
      <c r="B19" s="214"/>
      <c r="C19" s="218"/>
      <c r="D19" s="218"/>
      <c r="E19" s="650"/>
      <c r="F19" s="210"/>
      <c r="G19" s="196"/>
      <c r="H19" s="196"/>
      <c r="I19" s="196"/>
      <c r="J19" s="197"/>
      <c r="K19" s="198"/>
      <c r="L19" s="213"/>
    </row>
    <row r="20" spans="1:12" ht="13.5" customHeight="1" thickBot="1" x14ac:dyDescent="0.25">
      <c r="A20" s="213"/>
      <c r="B20" s="229"/>
      <c r="C20" s="2066" t="s">
        <v>32</v>
      </c>
      <c r="D20" s="2067"/>
      <c r="E20" s="649">
        <v>6</v>
      </c>
      <c r="F20" s="210"/>
      <c r="G20" s="196"/>
      <c r="H20" s="196"/>
      <c r="I20" s="196"/>
      <c r="J20" s="197"/>
      <c r="K20" s="198"/>
      <c r="L20" s="213"/>
    </row>
    <row r="21" spans="1:12" x14ac:dyDescent="0.2">
      <c r="A21" s="213"/>
      <c r="B21" s="221"/>
      <c r="C21" s="2063" t="s">
        <v>2</v>
      </c>
      <c r="D21" s="2063"/>
      <c r="E21" s="648">
        <v>6</v>
      </c>
      <c r="F21" s="210"/>
      <c r="G21" s="196"/>
      <c r="H21" s="196"/>
      <c r="I21" s="196"/>
      <c r="J21" s="197"/>
      <c r="K21" s="198"/>
      <c r="L21" s="213"/>
    </row>
    <row r="22" spans="1:12" x14ac:dyDescent="0.2">
      <c r="A22" s="213"/>
      <c r="B22" s="221"/>
      <c r="C22" s="2063" t="s">
        <v>13</v>
      </c>
      <c r="D22" s="2063"/>
      <c r="E22" s="648">
        <v>7</v>
      </c>
      <c r="F22" s="210"/>
      <c r="G22" s="196"/>
      <c r="H22" s="196"/>
      <c r="I22" s="196"/>
      <c r="J22" s="197"/>
      <c r="K22" s="198"/>
      <c r="L22" s="213"/>
    </row>
    <row r="23" spans="1:12" x14ac:dyDescent="0.2">
      <c r="A23" s="213"/>
      <c r="B23" s="221"/>
      <c r="C23" s="2063" t="s">
        <v>7</v>
      </c>
      <c r="D23" s="2063"/>
      <c r="E23" s="648">
        <v>8</v>
      </c>
      <c r="F23" s="210"/>
      <c r="G23" s="196"/>
      <c r="H23" s="196"/>
      <c r="I23" s="196"/>
      <c r="J23" s="197"/>
      <c r="K23" s="198"/>
      <c r="L23" s="213"/>
    </row>
    <row r="24" spans="1:12" x14ac:dyDescent="0.2">
      <c r="A24" s="213"/>
      <c r="B24" s="222"/>
      <c r="C24" s="2063" t="s">
        <v>340</v>
      </c>
      <c r="D24" s="2063"/>
      <c r="E24" s="648">
        <v>9</v>
      </c>
      <c r="F24" s="210"/>
      <c r="G24" s="200"/>
      <c r="H24" s="196"/>
      <c r="I24" s="196"/>
      <c r="J24" s="197"/>
      <c r="K24" s="198"/>
      <c r="L24" s="213"/>
    </row>
    <row r="25" spans="1:12" ht="22.5" customHeight="1" x14ac:dyDescent="0.2">
      <c r="A25" s="213"/>
      <c r="B25" s="216"/>
      <c r="C25" s="2068" t="s">
        <v>28</v>
      </c>
      <c r="D25" s="2068"/>
      <c r="E25" s="648">
        <v>10</v>
      </c>
      <c r="F25" s="210"/>
      <c r="G25" s="196"/>
      <c r="H25" s="196"/>
      <c r="I25" s="196"/>
      <c r="J25" s="197"/>
      <c r="K25" s="198"/>
      <c r="L25" s="213"/>
    </row>
    <row r="26" spans="1:12" x14ac:dyDescent="0.2">
      <c r="A26" s="213"/>
      <c r="B26" s="216"/>
      <c r="C26" s="2063" t="s">
        <v>25</v>
      </c>
      <c r="D26" s="2063"/>
      <c r="E26" s="648">
        <v>11</v>
      </c>
      <c r="F26" s="210"/>
      <c r="G26" s="196"/>
      <c r="H26" s="196"/>
      <c r="I26" s="196"/>
      <c r="J26" s="197"/>
      <c r="K26" s="198"/>
      <c r="L26" s="213"/>
    </row>
    <row r="27" spans="1:12" ht="12.75" customHeight="1" thickBot="1" x14ac:dyDescent="0.25">
      <c r="A27" s="213"/>
      <c r="B27" s="210"/>
      <c r="C27" s="1144"/>
      <c r="D27" s="1144"/>
      <c r="E27" s="648"/>
      <c r="F27" s="210"/>
      <c r="G27" s="196"/>
      <c r="H27" s="2069">
        <v>44621</v>
      </c>
      <c r="I27" s="2070"/>
      <c r="J27" s="2070"/>
      <c r="K27" s="200"/>
      <c r="L27" s="213"/>
    </row>
    <row r="28" spans="1:12" ht="13.5" customHeight="1" thickBot="1" x14ac:dyDescent="0.25">
      <c r="A28" s="213"/>
      <c r="B28" s="286"/>
      <c r="C28" s="2071" t="s">
        <v>12</v>
      </c>
      <c r="D28" s="2067"/>
      <c r="E28" s="649">
        <v>12</v>
      </c>
      <c r="F28" s="210"/>
      <c r="G28" s="196"/>
      <c r="H28" s="2070"/>
      <c r="I28" s="2070"/>
      <c r="J28" s="2070"/>
      <c r="K28" s="200"/>
      <c r="L28" s="213"/>
    </row>
    <row r="29" spans="1:12" ht="12.75" hidden="1" customHeight="1" x14ac:dyDescent="0.2">
      <c r="A29" s="213"/>
      <c r="B29" s="211"/>
      <c r="C29" s="2063" t="s">
        <v>44</v>
      </c>
      <c r="D29" s="2063"/>
      <c r="E29" s="648">
        <v>12</v>
      </c>
      <c r="F29" s="210"/>
      <c r="G29" s="196"/>
      <c r="H29" s="2070"/>
      <c r="I29" s="2070"/>
      <c r="J29" s="2070"/>
      <c r="K29" s="200"/>
      <c r="L29" s="213"/>
    </row>
    <row r="30" spans="1:12" ht="22.5" customHeight="1" x14ac:dyDescent="0.2">
      <c r="A30" s="213"/>
      <c r="B30" s="211"/>
      <c r="C30" s="2072" t="s">
        <v>342</v>
      </c>
      <c r="D30" s="2072"/>
      <c r="E30" s="648">
        <v>12</v>
      </c>
      <c r="F30" s="210"/>
      <c r="G30" s="196"/>
      <c r="H30" s="2070"/>
      <c r="I30" s="2070"/>
      <c r="J30" s="2070"/>
      <c r="K30" s="200"/>
      <c r="L30" s="213"/>
    </row>
    <row r="31" spans="1:12" ht="12.75" customHeight="1" thickBot="1" x14ac:dyDescent="0.25">
      <c r="A31" s="213"/>
      <c r="B31" s="216"/>
      <c r="C31" s="220"/>
      <c r="D31" s="220"/>
      <c r="E31" s="650"/>
      <c r="F31" s="210"/>
      <c r="G31" s="196"/>
      <c r="H31" s="2070"/>
      <c r="I31" s="2070"/>
      <c r="J31" s="2070"/>
      <c r="K31" s="200"/>
      <c r="L31" s="213"/>
    </row>
    <row r="32" spans="1:12" ht="13.5" customHeight="1" thickBot="1" x14ac:dyDescent="0.25">
      <c r="A32" s="213"/>
      <c r="B32" s="228"/>
      <c r="C32" s="1145" t="s">
        <v>11</v>
      </c>
      <c r="D32" s="1145"/>
      <c r="E32" s="649">
        <v>13</v>
      </c>
      <c r="F32" s="210"/>
      <c r="G32" s="196"/>
      <c r="H32" s="2070"/>
      <c r="I32" s="2070"/>
      <c r="J32" s="2070"/>
      <c r="K32" s="200"/>
      <c r="L32" s="213"/>
    </row>
    <row r="33" spans="1:12" ht="12.75" customHeight="1" x14ac:dyDescent="0.2">
      <c r="A33" s="213"/>
      <c r="B33" s="211"/>
      <c r="C33" s="2073" t="s">
        <v>18</v>
      </c>
      <c r="D33" s="2073"/>
      <c r="E33" s="648">
        <v>13</v>
      </c>
      <c r="F33" s="210"/>
      <c r="G33" s="196"/>
      <c r="H33" s="2070"/>
      <c r="I33" s="2070"/>
      <c r="J33" s="2070"/>
      <c r="K33" s="200"/>
      <c r="L33" s="213"/>
    </row>
    <row r="34" spans="1:12" ht="12.75" customHeight="1" x14ac:dyDescent="0.2">
      <c r="A34" s="213"/>
      <c r="B34" s="211"/>
      <c r="C34" s="2074" t="s">
        <v>8</v>
      </c>
      <c r="D34" s="2074"/>
      <c r="E34" s="648">
        <v>14</v>
      </c>
      <c r="F34" s="210"/>
      <c r="G34" s="196"/>
      <c r="H34" s="201"/>
      <c r="I34" s="201"/>
      <c r="J34" s="201"/>
      <c r="K34" s="200"/>
      <c r="L34" s="213"/>
    </row>
    <row r="35" spans="1:12" ht="12.75" customHeight="1" x14ac:dyDescent="0.2">
      <c r="A35" s="213"/>
      <c r="B35" s="211"/>
      <c r="C35" s="2074" t="s">
        <v>26</v>
      </c>
      <c r="D35" s="2074"/>
      <c r="E35" s="648">
        <v>14</v>
      </c>
      <c r="F35" s="210"/>
      <c r="G35" s="196"/>
      <c r="H35" s="201"/>
      <c r="I35" s="201"/>
      <c r="J35" s="201"/>
      <c r="K35" s="200"/>
      <c r="L35" s="213"/>
    </row>
    <row r="36" spans="1:12" ht="12.75" customHeight="1" x14ac:dyDescent="0.2">
      <c r="A36" s="213"/>
      <c r="B36" s="211"/>
      <c r="C36" s="2074" t="s">
        <v>6</v>
      </c>
      <c r="D36" s="2074"/>
      <c r="E36" s="648">
        <v>15</v>
      </c>
      <c r="F36" s="210"/>
      <c r="G36" s="196"/>
      <c r="H36" s="201"/>
      <c r="I36" s="201"/>
      <c r="J36" s="201"/>
      <c r="K36" s="200"/>
      <c r="L36" s="213"/>
    </row>
    <row r="37" spans="1:12" ht="12.75" customHeight="1" x14ac:dyDescent="0.2">
      <c r="A37" s="213"/>
      <c r="B37" s="211"/>
      <c r="C37" s="2073" t="s">
        <v>47</v>
      </c>
      <c r="D37" s="2073"/>
      <c r="E37" s="648">
        <v>16</v>
      </c>
      <c r="F37" s="210"/>
      <c r="G37" s="196"/>
      <c r="H37" s="201"/>
      <c r="I37" s="201"/>
      <c r="J37" s="201"/>
      <c r="K37" s="200"/>
      <c r="L37" s="213"/>
    </row>
    <row r="38" spans="1:12" ht="12.75" customHeight="1" x14ac:dyDescent="0.2">
      <c r="A38" s="213"/>
      <c r="B38" s="217"/>
      <c r="C38" s="2074" t="s">
        <v>14</v>
      </c>
      <c r="D38" s="2074"/>
      <c r="E38" s="648">
        <v>16</v>
      </c>
      <c r="F38" s="210"/>
      <c r="G38" s="196"/>
      <c r="H38" s="196"/>
      <c r="I38" s="196"/>
      <c r="J38" s="197"/>
      <c r="K38" s="198"/>
      <c r="L38" s="213"/>
    </row>
    <row r="39" spans="1:12" ht="12.75" customHeight="1" x14ac:dyDescent="0.2">
      <c r="A39" s="213"/>
      <c r="B39" s="211"/>
      <c r="C39" s="2063" t="s">
        <v>31</v>
      </c>
      <c r="D39" s="2063"/>
      <c r="E39" s="648">
        <v>17</v>
      </c>
      <c r="F39" s="210"/>
      <c r="G39" s="196"/>
      <c r="H39" s="196"/>
      <c r="I39" s="196"/>
      <c r="J39" s="202"/>
      <c r="K39" s="202"/>
      <c r="L39" s="213"/>
    </row>
    <row r="40" spans="1:12" ht="13.5" customHeight="1" thickBot="1" x14ac:dyDescent="0.25">
      <c r="A40" s="213"/>
      <c r="B40" s="213"/>
      <c r="C40" s="210"/>
      <c r="D40" s="210"/>
      <c r="E40" s="650"/>
      <c r="F40" s="210"/>
      <c r="G40" s="196"/>
      <c r="H40" s="196"/>
      <c r="I40" s="196"/>
      <c r="J40" s="202"/>
      <c r="K40" s="202"/>
      <c r="L40" s="213"/>
    </row>
    <row r="41" spans="1:12" ht="13.5" customHeight="1" thickBot="1" x14ac:dyDescent="0.25">
      <c r="A41" s="213"/>
      <c r="B41" s="270"/>
      <c r="C41" s="2076" t="s">
        <v>29</v>
      </c>
      <c r="D41" s="2067"/>
      <c r="E41" s="649">
        <v>18</v>
      </c>
      <c r="F41" s="210"/>
      <c r="G41" s="196"/>
      <c r="H41" s="196"/>
      <c r="I41" s="196"/>
      <c r="J41" s="202"/>
      <c r="K41" s="202"/>
      <c r="L41" s="213"/>
    </row>
    <row r="42" spans="1:12" x14ac:dyDescent="0.2">
      <c r="A42" s="213"/>
      <c r="B42" s="213"/>
      <c r="C42" s="2063" t="s">
        <v>30</v>
      </c>
      <c r="D42" s="2063"/>
      <c r="E42" s="648">
        <v>18</v>
      </c>
      <c r="F42" s="210"/>
      <c r="G42" s="196"/>
      <c r="H42" s="196"/>
      <c r="I42" s="196"/>
      <c r="J42" s="203"/>
      <c r="K42" s="203"/>
      <c r="L42" s="213"/>
    </row>
    <row r="43" spans="1:12" x14ac:dyDescent="0.2">
      <c r="A43" s="213"/>
      <c r="B43" s="217"/>
      <c r="C43" s="2063" t="s">
        <v>0</v>
      </c>
      <c r="D43" s="2063"/>
      <c r="E43" s="648">
        <v>19</v>
      </c>
      <c r="F43" s="210"/>
      <c r="G43" s="196"/>
      <c r="H43" s="196"/>
      <c r="I43" s="196"/>
      <c r="J43" s="204"/>
      <c r="K43" s="205"/>
      <c r="L43" s="213"/>
    </row>
    <row r="44" spans="1:12" x14ac:dyDescent="0.2">
      <c r="A44" s="213"/>
      <c r="B44" s="217"/>
      <c r="C44" s="2063" t="s">
        <v>397</v>
      </c>
      <c r="D44" s="2063"/>
      <c r="E44" s="648">
        <v>19</v>
      </c>
      <c r="F44" s="210"/>
      <c r="G44" s="196"/>
      <c r="H44" s="196"/>
      <c r="I44" s="196"/>
      <c r="J44" s="204"/>
      <c r="K44" s="205"/>
      <c r="L44" s="213"/>
    </row>
    <row r="45" spans="1:12" x14ac:dyDescent="0.2">
      <c r="A45" s="213"/>
      <c r="B45" s="217"/>
      <c r="C45" s="2063" t="s">
        <v>16</v>
      </c>
      <c r="D45" s="2063"/>
      <c r="E45" s="651">
        <v>19</v>
      </c>
      <c r="F45" s="218"/>
      <c r="G45" s="206"/>
      <c r="H45" s="207"/>
      <c r="I45" s="206"/>
      <c r="J45" s="206"/>
      <c r="K45" s="206"/>
      <c r="L45" s="213"/>
    </row>
    <row r="46" spans="1:12" x14ac:dyDescent="0.2">
      <c r="A46" s="213"/>
      <c r="B46" s="217"/>
      <c r="C46" s="1144" t="s">
        <v>394</v>
      </c>
      <c r="D46" s="1144"/>
      <c r="E46" s="651">
        <v>19</v>
      </c>
      <c r="F46" s="218"/>
      <c r="G46" s="206"/>
      <c r="H46" s="207"/>
      <c r="I46" s="206"/>
      <c r="J46" s="206"/>
      <c r="K46" s="206"/>
      <c r="L46" s="213"/>
    </row>
    <row r="47" spans="1:12" ht="12.75" customHeight="1" x14ac:dyDescent="0.2">
      <c r="A47" s="213"/>
      <c r="B47" s="216"/>
      <c r="C47" s="1144" t="s">
        <v>395</v>
      </c>
      <c r="D47" s="1144"/>
      <c r="E47" s="651">
        <v>20</v>
      </c>
      <c r="F47" s="212"/>
      <c r="G47" s="204"/>
      <c r="H47" s="207"/>
      <c r="I47" s="204"/>
      <c r="J47" s="204"/>
      <c r="K47" s="205"/>
      <c r="L47" s="213"/>
    </row>
    <row r="48" spans="1:12" ht="13.5" customHeight="1" x14ac:dyDescent="0.2">
      <c r="A48" s="213"/>
      <c r="B48" s="216"/>
      <c r="C48" s="1144" t="s">
        <v>1</v>
      </c>
      <c r="D48" s="1144"/>
      <c r="E48" s="651">
        <v>20</v>
      </c>
      <c r="F48" s="212"/>
      <c r="G48" s="204"/>
      <c r="H48" s="207"/>
      <c r="I48" s="204"/>
      <c r="J48" s="204"/>
      <c r="K48" s="205"/>
      <c r="L48" s="213"/>
    </row>
    <row r="49" spans="1:12" x14ac:dyDescent="0.2">
      <c r="A49" s="213"/>
      <c r="B49" s="216"/>
      <c r="C49" s="1144" t="s">
        <v>22</v>
      </c>
      <c r="D49" s="1144"/>
      <c r="E49" s="652">
        <v>20</v>
      </c>
      <c r="F49" s="212"/>
      <c r="G49" s="204"/>
      <c r="H49" s="207"/>
      <c r="I49" s="204"/>
      <c r="J49" s="204"/>
      <c r="K49" s="205"/>
      <c r="L49" s="213"/>
    </row>
    <row r="50" spans="1:12" ht="13.5" customHeight="1" x14ac:dyDescent="0.2">
      <c r="A50" s="213"/>
      <c r="B50" s="654"/>
      <c r="C50" s="1144" t="s">
        <v>472</v>
      </c>
      <c r="D50" s="654"/>
      <c r="E50" s="652">
        <v>21</v>
      </c>
      <c r="F50" s="212"/>
      <c r="G50" s="204"/>
      <c r="H50" s="207"/>
      <c r="I50" s="204"/>
      <c r="J50" s="204"/>
      <c r="K50" s="205"/>
      <c r="L50" s="213"/>
    </row>
    <row r="51" spans="1:12" ht="13.5" customHeight="1" thickBot="1" x14ac:dyDescent="0.25">
      <c r="A51" s="213"/>
      <c r="B51" s="1144"/>
      <c r="C51" s="1144"/>
      <c r="D51" s="1144"/>
      <c r="E51" s="1144"/>
      <c r="F51" s="212"/>
      <c r="G51" s="204"/>
      <c r="H51" s="207"/>
      <c r="I51" s="204"/>
      <c r="J51" s="204"/>
      <c r="K51" s="205"/>
      <c r="L51" s="213"/>
    </row>
    <row r="52" spans="1:12" ht="13.5" thickBot="1" x14ac:dyDescent="0.25">
      <c r="A52" s="213"/>
      <c r="B52" s="231"/>
      <c r="C52" s="2066" t="s">
        <v>37</v>
      </c>
      <c r="D52" s="2067"/>
      <c r="E52" s="647">
        <v>22</v>
      </c>
      <c r="F52" s="218"/>
      <c r="G52" s="206"/>
      <c r="H52" s="207"/>
      <c r="I52" s="206"/>
      <c r="J52" s="206"/>
      <c r="K52" s="206"/>
      <c r="L52" s="213"/>
    </row>
    <row r="53" spans="1:12" x14ac:dyDescent="0.2">
      <c r="A53" s="213"/>
      <c r="B53" s="216"/>
      <c r="C53" s="2063" t="s">
        <v>46</v>
      </c>
      <c r="D53" s="2063"/>
      <c r="E53" s="651">
        <v>22</v>
      </c>
      <c r="F53" s="218"/>
      <c r="G53" s="206"/>
      <c r="H53" s="207"/>
      <c r="I53" s="206"/>
      <c r="J53" s="206"/>
      <c r="K53" s="206"/>
      <c r="L53" s="213"/>
    </row>
    <row r="54" spans="1:12" ht="12.75" customHeight="1" x14ac:dyDescent="0.2">
      <c r="A54" s="213"/>
      <c r="B54" s="213"/>
      <c r="C54" s="1146" t="s">
        <v>423</v>
      </c>
      <c r="D54" s="1146"/>
      <c r="E54" s="653">
        <v>23</v>
      </c>
      <c r="F54" s="212"/>
      <c r="G54" s="204"/>
      <c r="H54" s="207"/>
      <c r="I54" s="204"/>
      <c r="J54" s="204"/>
      <c r="K54" s="205"/>
      <c r="L54" s="213"/>
    </row>
    <row r="55" spans="1:12" ht="13.5" customHeight="1" thickBot="1" x14ac:dyDescent="0.25">
      <c r="A55" s="213"/>
      <c r="B55" s="1144"/>
      <c r="C55" s="1144"/>
      <c r="D55" s="1144"/>
      <c r="E55" s="1144"/>
      <c r="F55" s="212"/>
      <c r="G55" s="204"/>
      <c r="H55" s="207"/>
      <c r="I55" s="204"/>
      <c r="J55" s="204"/>
      <c r="K55" s="205"/>
      <c r="L55" s="213"/>
    </row>
    <row r="56" spans="1:12" ht="13.5" customHeight="1" thickBot="1" x14ac:dyDescent="0.25">
      <c r="A56" s="213"/>
      <c r="B56" s="227"/>
      <c r="C56" s="219" t="s">
        <v>4</v>
      </c>
      <c r="D56" s="219"/>
      <c r="E56" s="647">
        <v>24</v>
      </c>
      <c r="F56" s="212"/>
      <c r="G56" s="204"/>
      <c r="H56" s="207"/>
      <c r="I56" s="204"/>
      <c r="J56" s="204"/>
      <c r="K56" s="205"/>
      <c r="L56" s="213"/>
    </row>
    <row r="57" spans="1:12" ht="13.5" customHeight="1" x14ac:dyDescent="0.2">
      <c r="A57" s="213"/>
      <c r="B57" s="214"/>
      <c r="C57" s="219"/>
      <c r="D57" s="219"/>
      <c r="E57" s="647"/>
      <c r="F57" s="212"/>
      <c r="G57" s="204"/>
      <c r="H57" s="207"/>
      <c r="I57" s="204"/>
      <c r="J57" s="204"/>
      <c r="K57" s="205"/>
      <c r="L57" s="213"/>
    </row>
    <row r="58" spans="1:12" ht="28.5" customHeight="1" x14ac:dyDescent="0.2">
      <c r="A58" s="213"/>
      <c r="B58" s="642" t="s">
        <v>48</v>
      </c>
      <c r="C58" s="642"/>
      <c r="D58" s="226"/>
      <c r="E58" s="654"/>
      <c r="F58" s="212"/>
      <c r="G58" s="204"/>
      <c r="H58" s="207"/>
      <c r="I58" s="204"/>
      <c r="J58" s="204"/>
      <c r="K58" s="205"/>
      <c r="L58" s="213"/>
    </row>
    <row r="59" spans="1:12" ht="3.6" customHeight="1" x14ac:dyDescent="0.2">
      <c r="A59" s="213"/>
      <c r="B59" s="213"/>
      <c r="C59" s="213"/>
      <c r="D59" s="213"/>
      <c r="E59" s="702"/>
      <c r="F59" s="641"/>
      <c r="G59" s="204"/>
      <c r="H59" s="207"/>
      <c r="I59" s="204"/>
      <c r="J59" s="204"/>
      <c r="K59" s="205"/>
      <c r="L59" s="213"/>
    </row>
    <row r="60" spans="1:12" ht="22.5" customHeight="1" x14ac:dyDescent="0.2">
      <c r="A60" s="213"/>
      <c r="B60" s="643" t="s">
        <v>329</v>
      </c>
      <c r="C60" s="641"/>
      <c r="D60" s="817">
        <v>44651</v>
      </c>
      <c r="E60" s="702"/>
      <c r="F60" s="272"/>
      <c r="G60" s="204"/>
      <c r="H60" s="207"/>
      <c r="I60" s="204"/>
      <c r="J60" s="204"/>
      <c r="K60" s="205"/>
      <c r="L60" s="213"/>
    </row>
    <row r="61" spans="1:12" s="98" customFormat="1" ht="22.5" customHeight="1" x14ac:dyDescent="0.2">
      <c r="A61" s="215"/>
      <c r="B61" s="643" t="s">
        <v>330</v>
      </c>
      <c r="C61" s="271"/>
      <c r="D61" s="817">
        <v>44651</v>
      </c>
      <c r="E61" s="702"/>
      <c r="F61" s="211"/>
      <c r="G61" s="208"/>
      <c r="H61" s="208"/>
      <c r="I61" s="208"/>
      <c r="J61" s="208"/>
      <c r="K61" s="208"/>
      <c r="L61" s="215"/>
    </row>
    <row r="62" spans="1:12" ht="7.5" customHeight="1" x14ac:dyDescent="0.2">
      <c r="A62" s="213"/>
      <c r="B62" s="907"/>
      <c r="C62" s="907"/>
      <c r="D62" s="907"/>
      <c r="E62" s="655"/>
      <c r="F62" s="214"/>
      <c r="G62" s="214"/>
      <c r="H62" s="214"/>
      <c r="I62" s="214"/>
      <c r="J62" s="214"/>
      <c r="K62" s="214"/>
      <c r="L62" s="214"/>
    </row>
    <row r="63" spans="1:12" ht="21" customHeight="1" x14ac:dyDescent="0.2"/>
    <row r="64" spans="1:12" ht="21" customHeight="1" x14ac:dyDescent="0.2">
      <c r="B64" s="2075"/>
      <c r="C64" s="2075"/>
      <c r="D64" s="2075"/>
      <c r="E64" s="702" t="s">
        <v>341</v>
      </c>
    </row>
    <row r="65" spans="2:5" x14ac:dyDescent="0.2">
      <c r="B65" s="2075"/>
      <c r="C65" s="2075"/>
      <c r="D65" s="2075"/>
      <c r="E65" s="702" t="s">
        <v>341</v>
      </c>
    </row>
  </sheetData>
  <mergeCells count="28">
    <mergeCell ref="C53:D53"/>
    <mergeCell ref="B64:D65"/>
    <mergeCell ref="C41:D41"/>
    <mergeCell ref="C42:D42"/>
    <mergeCell ref="C43:D43"/>
    <mergeCell ref="C44:D44"/>
    <mergeCell ref="C45:D45"/>
    <mergeCell ref="C52:D52"/>
    <mergeCell ref="C39:D39"/>
    <mergeCell ref="C24:D24"/>
    <mergeCell ref="C25:D25"/>
    <mergeCell ref="C26:D26"/>
    <mergeCell ref="H27:J33"/>
    <mergeCell ref="C28:D28"/>
    <mergeCell ref="C29:D29"/>
    <mergeCell ref="C30:D30"/>
    <mergeCell ref="C33:D33"/>
    <mergeCell ref="C34:D34"/>
    <mergeCell ref="C35:D35"/>
    <mergeCell ref="C36:D36"/>
    <mergeCell ref="C37:D37"/>
    <mergeCell ref="C38:D38"/>
    <mergeCell ref="C23:D23"/>
    <mergeCell ref="C4:F4"/>
    <mergeCell ref="B5:E5"/>
    <mergeCell ref="C20:D20"/>
    <mergeCell ref="C21:D21"/>
    <mergeCell ref="C22:D22"/>
  </mergeCells>
  <printOptions horizontalCentered="1"/>
  <pageMargins left="0.15748031496062992" right="0.15748031496062992" top="0.19685039370078741" bottom="0.19685039370078741" header="0" footer="0"/>
  <pageSetup paperSize="9" scale="96"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AS70"/>
  <sheetViews>
    <sheetView showGridLines="0" showRuler="0" zoomScaleNormal="100" workbookViewId="0"/>
  </sheetViews>
  <sheetFormatPr defaultColWidth="9.140625" defaultRowHeight="12.75" x14ac:dyDescent="0.2"/>
  <cols>
    <col min="1" max="1" width="1" style="1149" customWidth="1"/>
    <col min="2" max="2" width="2.5703125" style="1149" customWidth="1"/>
    <col min="3" max="3" width="1" style="1149" customWidth="1"/>
    <col min="4" max="4" width="32.42578125" style="1149" customWidth="1"/>
    <col min="5" max="5" width="7.42578125" style="1149" customWidth="1"/>
    <col min="6" max="6" width="5.140625" style="1149" customWidth="1"/>
    <col min="7" max="7" width="7.42578125" style="1149" customWidth="1"/>
    <col min="8" max="8" width="5.140625" style="1149" customWidth="1"/>
    <col min="9" max="9" width="7.42578125" style="1149" customWidth="1"/>
    <col min="10" max="10" width="5.140625" style="1149" customWidth="1"/>
    <col min="11" max="11" width="7.42578125" style="1149" customWidth="1"/>
    <col min="12" max="12" width="5.140625" style="1149" customWidth="1"/>
    <col min="13" max="13" width="7.42578125" style="1149" customWidth="1"/>
    <col min="14" max="14" width="5.140625" style="1149" customWidth="1"/>
    <col min="15" max="15" width="2.5703125" style="1149" customWidth="1"/>
    <col min="16" max="16" width="1" style="1149" customWidth="1"/>
    <col min="17" max="18" width="9.140625" style="1740"/>
    <col min="19" max="19" width="14" style="1740" customWidth="1"/>
    <col min="20" max="45" width="9.140625" style="1740"/>
    <col min="46" max="16384" width="9.140625" style="1149"/>
  </cols>
  <sheetData>
    <row r="1" spans="1:45" ht="13.5" customHeight="1" x14ac:dyDescent="0.2">
      <c r="A1" s="1385"/>
      <c r="B1" s="1496"/>
      <c r="C1" s="1496"/>
      <c r="D1" s="1496"/>
      <c r="E1" s="1380"/>
      <c r="F1" s="1380"/>
      <c r="G1" s="1380"/>
      <c r="H1" s="1380"/>
      <c r="I1" s="2214" t="s">
        <v>285</v>
      </c>
      <c r="J1" s="2214"/>
      <c r="K1" s="2214"/>
      <c r="L1" s="2214"/>
      <c r="M1" s="2214"/>
      <c r="N1" s="2214"/>
      <c r="O1" s="1497"/>
      <c r="P1" s="1497"/>
      <c r="R1" s="1745"/>
      <c r="S1" s="1741"/>
      <c r="T1" s="1746"/>
      <c r="U1" s="1746"/>
      <c r="V1" s="1742"/>
      <c r="W1" s="1745"/>
      <c r="X1" s="1745"/>
      <c r="Y1" s="1745"/>
      <c r="Z1" s="1745"/>
      <c r="AA1" s="1745"/>
      <c r="AB1" s="1745"/>
      <c r="AC1" s="1745"/>
      <c r="AD1" s="1745"/>
      <c r="AE1" s="1745"/>
      <c r="AF1" s="1745"/>
    </row>
    <row r="2" spans="1:45" ht="6" customHeight="1" x14ac:dyDescent="0.2">
      <c r="A2" s="1385"/>
      <c r="B2" s="1498"/>
      <c r="C2" s="1453"/>
      <c r="D2" s="1453"/>
      <c r="E2" s="1455"/>
      <c r="F2" s="1455"/>
      <c r="G2" s="1455"/>
      <c r="H2" s="1455"/>
      <c r="I2" s="1387"/>
      <c r="J2" s="1387"/>
      <c r="K2" s="1387"/>
      <c r="L2" s="1387"/>
      <c r="M2" s="1387"/>
      <c r="N2" s="1499"/>
      <c r="O2" s="1380"/>
      <c r="P2" s="1385"/>
      <c r="R2" s="1745"/>
      <c r="S2" s="1745"/>
      <c r="T2" s="1745"/>
      <c r="U2" s="1745"/>
      <c r="V2" s="1745"/>
      <c r="W2" s="1745"/>
      <c r="X2" s="1745"/>
      <c r="Y2" s="1745"/>
      <c r="Z2" s="1745"/>
      <c r="AA2" s="1745"/>
      <c r="AB2" s="1745"/>
      <c r="AC2" s="1745"/>
      <c r="AD2" s="1745"/>
      <c r="AE2" s="1745"/>
      <c r="AF2" s="1745"/>
    </row>
    <row r="3" spans="1:45" ht="10.5" customHeight="1" thickBot="1" x14ac:dyDescent="0.25">
      <c r="A3" s="1385"/>
      <c r="B3" s="1500"/>
      <c r="C3" s="1501"/>
      <c r="D3" s="1502"/>
      <c r="E3" s="1503"/>
      <c r="F3" s="1503"/>
      <c r="G3" s="1503"/>
      <c r="H3" s="1503"/>
      <c r="I3" s="1380"/>
      <c r="J3" s="1380"/>
      <c r="K3" s="1380"/>
      <c r="L3" s="1380"/>
      <c r="M3" s="2167" t="s">
        <v>71</v>
      </c>
      <c r="N3" s="2167"/>
      <c r="O3" s="1380"/>
      <c r="P3" s="1385"/>
      <c r="R3" s="1745"/>
      <c r="S3" s="1745"/>
      <c r="T3" s="1746"/>
      <c r="U3" s="1745"/>
      <c r="V3" s="1744"/>
      <c r="W3" s="1745"/>
      <c r="X3" s="1745"/>
      <c r="Y3" s="1745"/>
      <c r="Z3" s="1745"/>
      <c r="AA3" s="1745"/>
      <c r="AB3" s="1745"/>
      <c r="AC3" s="1745"/>
      <c r="AD3" s="1745"/>
      <c r="AE3" s="1745"/>
      <c r="AF3" s="1745"/>
    </row>
    <row r="4" spans="1:45" s="1150" customFormat="1" ht="13.5" customHeight="1" thickBot="1" x14ac:dyDescent="0.25">
      <c r="A4" s="1391"/>
      <c r="B4" s="1392"/>
      <c r="C4" s="1504" t="s">
        <v>165</v>
      </c>
      <c r="D4" s="1394"/>
      <c r="E4" s="1394"/>
      <c r="F4" s="1394"/>
      <c r="G4" s="1394"/>
      <c r="H4" s="1394"/>
      <c r="I4" s="1394"/>
      <c r="J4" s="1394"/>
      <c r="K4" s="1394"/>
      <c r="L4" s="1394"/>
      <c r="M4" s="1394"/>
      <c r="N4" s="1395"/>
      <c r="O4" s="1380"/>
      <c r="P4" s="1391"/>
      <c r="Q4" s="1741"/>
      <c r="R4" s="1746"/>
      <c r="S4" s="1746"/>
      <c r="T4" s="1746"/>
      <c r="U4" s="1746"/>
      <c r="V4" s="1746"/>
      <c r="W4" s="1746"/>
      <c r="X4" s="1746"/>
      <c r="Y4" s="1746"/>
      <c r="Z4" s="1746"/>
      <c r="AA4" s="1746"/>
      <c r="AB4" s="1746"/>
      <c r="AC4" s="1746"/>
      <c r="AD4" s="1746"/>
      <c r="AE4" s="1746"/>
      <c r="AF4" s="1746"/>
      <c r="AG4" s="1741"/>
      <c r="AH4" s="1741"/>
      <c r="AI4" s="1741"/>
      <c r="AJ4" s="1741"/>
      <c r="AK4" s="1741"/>
      <c r="AL4" s="1741"/>
      <c r="AM4" s="1741"/>
      <c r="AN4" s="1741"/>
      <c r="AO4" s="1741"/>
      <c r="AP4" s="1741"/>
      <c r="AQ4" s="1741"/>
      <c r="AR4" s="1741"/>
      <c r="AS4" s="1741"/>
    </row>
    <row r="5" spans="1:45" ht="3.75" customHeight="1" x14ac:dyDescent="0.2">
      <c r="A5" s="1385"/>
      <c r="B5" s="1388"/>
      <c r="C5" s="2174" t="s">
        <v>148</v>
      </c>
      <c r="D5" s="2175"/>
      <c r="E5" s="1417"/>
      <c r="F5" s="1417"/>
      <c r="G5" s="1417"/>
      <c r="H5" s="1417"/>
      <c r="I5" s="1417"/>
      <c r="J5" s="1417"/>
      <c r="K5" s="1389"/>
      <c r="L5" s="1505"/>
      <c r="M5" s="1505"/>
      <c r="N5" s="1505"/>
      <c r="O5" s="1380"/>
      <c r="P5" s="1385"/>
      <c r="R5" s="1745"/>
      <c r="S5" s="1745"/>
      <c r="T5" s="1745"/>
      <c r="U5" s="1745"/>
      <c r="V5" s="1745"/>
      <c r="W5" s="1745"/>
      <c r="X5" s="1745"/>
      <c r="Y5" s="1745"/>
      <c r="Z5" s="1745"/>
      <c r="AA5" s="1745"/>
      <c r="AB5" s="1745"/>
      <c r="AC5" s="1745"/>
      <c r="AD5" s="1745"/>
      <c r="AE5" s="1745"/>
      <c r="AF5" s="1745"/>
    </row>
    <row r="6" spans="1:45" ht="12.75" customHeight="1" x14ac:dyDescent="0.2">
      <c r="A6" s="1385"/>
      <c r="B6" s="1388"/>
      <c r="C6" s="2175"/>
      <c r="D6" s="2175"/>
      <c r="E6" s="1399">
        <v>2020</v>
      </c>
      <c r="F6" s="1399" t="s">
        <v>33</v>
      </c>
      <c r="G6" s="1400" t="s">
        <v>33</v>
      </c>
      <c r="H6" s="1399" t="s">
        <v>33</v>
      </c>
      <c r="I6" s="1399"/>
      <c r="J6" s="1399">
        <v>2021</v>
      </c>
      <c r="K6" s="1399" t="s">
        <v>33</v>
      </c>
      <c r="L6" s="1399" t="s">
        <v>33</v>
      </c>
      <c r="M6" s="1401" t="s">
        <v>33</v>
      </c>
      <c r="N6" s="1402"/>
      <c r="O6" s="1380"/>
      <c r="P6" s="1391"/>
      <c r="R6" s="1747"/>
      <c r="S6" s="1748"/>
      <c r="T6" s="1748"/>
      <c r="U6" s="1748"/>
      <c r="V6" s="1748"/>
      <c r="W6" s="1748"/>
      <c r="X6" s="1745"/>
      <c r="Y6" s="1745"/>
      <c r="Z6" s="1745"/>
      <c r="AA6" s="1745"/>
      <c r="AB6" s="1745"/>
      <c r="AC6" s="1745"/>
      <c r="AD6" s="1745"/>
      <c r="AE6" s="1745"/>
      <c r="AF6" s="1745"/>
    </row>
    <row r="7" spans="1:45" ht="12.75" customHeight="1" x14ac:dyDescent="0.2">
      <c r="A7" s="1385"/>
      <c r="B7" s="1388"/>
      <c r="C7" s="1465"/>
      <c r="D7" s="1465"/>
      <c r="E7" s="2163" t="s">
        <v>740</v>
      </c>
      <c r="F7" s="2163"/>
      <c r="G7" s="2163" t="s">
        <v>741</v>
      </c>
      <c r="H7" s="2163"/>
      <c r="I7" s="2163" t="s">
        <v>742</v>
      </c>
      <c r="J7" s="2163"/>
      <c r="K7" s="2163" t="s">
        <v>743</v>
      </c>
      <c r="L7" s="2163"/>
      <c r="M7" s="2163" t="s">
        <v>740</v>
      </c>
      <c r="N7" s="2163"/>
      <c r="O7" s="1408"/>
      <c r="P7" s="1385"/>
      <c r="S7" s="1750"/>
      <c r="T7" s="1750"/>
      <c r="U7" s="1750"/>
      <c r="V7" s="1750"/>
      <c r="W7" s="1750"/>
      <c r="X7" s="1745"/>
      <c r="Y7" s="1745"/>
      <c r="Z7" s="1745"/>
      <c r="AA7" s="1745"/>
      <c r="AB7" s="1745"/>
      <c r="AC7" s="1745"/>
      <c r="AD7" s="1745"/>
      <c r="AE7" s="1745"/>
      <c r="AF7" s="1745"/>
    </row>
    <row r="8" spans="1:45" s="1151" customFormat="1" ht="18.75" customHeight="1" x14ac:dyDescent="0.2">
      <c r="A8" s="1404"/>
      <c r="B8" s="1405"/>
      <c r="C8" s="2155" t="s">
        <v>7</v>
      </c>
      <c r="D8" s="2155"/>
      <c r="E8" s="2213">
        <v>373.2</v>
      </c>
      <c r="F8" s="2213"/>
      <c r="G8" s="2213">
        <v>360.1</v>
      </c>
      <c r="H8" s="2213"/>
      <c r="I8" s="2213">
        <v>345.7</v>
      </c>
      <c r="J8" s="2213"/>
      <c r="K8" s="2213">
        <v>318.7</v>
      </c>
      <c r="L8" s="2213"/>
      <c r="M8" s="2209">
        <v>330.6</v>
      </c>
      <c r="N8" s="2209"/>
      <c r="O8" s="1410"/>
      <c r="P8" s="1404"/>
      <c r="Q8" s="1748"/>
      <c r="R8" s="1786"/>
      <c r="S8" s="1752"/>
      <c r="T8" s="1752"/>
      <c r="U8" s="1752"/>
      <c r="V8" s="1752"/>
      <c r="W8" s="1752"/>
      <c r="X8" s="1751"/>
      <c r="Y8" s="1751"/>
      <c r="Z8" s="1751"/>
      <c r="AA8" s="1751"/>
      <c r="AB8" s="1751"/>
      <c r="AC8" s="1751"/>
      <c r="AD8" s="1751"/>
      <c r="AE8" s="1751"/>
      <c r="AF8" s="1751"/>
      <c r="AG8" s="1748"/>
      <c r="AH8" s="1748"/>
      <c r="AI8" s="1748"/>
      <c r="AJ8" s="1748"/>
      <c r="AK8" s="1748"/>
      <c r="AL8" s="1748"/>
      <c r="AM8" s="1748"/>
      <c r="AN8" s="1748"/>
      <c r="AO8" s="1748"/>
      <c r="AP8" s="1748"/>
      <c r="AQ8" s="1748"/>
      <c r="AR8" s="1748"/>
      <c r="AS8" s="1748"/>
    </row>
    <row r="9" spans="1:45" ht="11.45" customHeight="1" x14ac:dyDescent="0.2">
      <c r="A9" s="1385"/>
      <c r="B9" s="1388"/>
      <c r="C9" s="619" t="s">
        <v>70</v>
      </c>
      <c r="D9" s="1407"/>
      <c r="E9" s="2210">
        <v>181.1</v>
      </c>
      <c r="F9" s="2210"/>
      <c r="G9" s="2210">
        <v>175.2</v>
      </c>
      <c r="H9" s="2210"/>
      <c r="I9" s="2210">
        <v>166.9</v>
      </c>
      <c r="J9" s="2210"/>
      <c r="K9" s="2210">
        <v>143.9</v>
      </c>
      <c r="L9" s="2210"/>
      <c r="M9" s="2211">
        <v>162.6</v>
      </c>
      <c r="N9" s="2211"/>
      <c r="O9" s="1408"/>
      <c r="P9" s="1385"/>
      <c r="R9" s="1786"/>
      <c r="S9" s="1752"/>
      <c r="T9" s="1752"/>
      <c r="U9" s="1752"/>
      <c r="V9" s="1752"/>
      <c r="W9" s="1752"/>
      <c r="X9" s="1745"/>
      <c r="Y9" s="1745"/>
      <c r="Z9" s="1745"/>
      <c r="AA9" s="1745"/>
      <c r="AB9" s="1745"/>
      <c r="AC9" s="1745"/>
      <c r="AD9" s="1745"/>
      <c r="AE9" s="1745"/>
      <c r="AF9" s="1745"/>
    </row>
    <row r="10" spans="1:45" ht="11.45" customHeight="1" x14ac:dyDescent="0.2">
      <c r="A10" s="1385"/>
      <c r="B10" s="1388"/>
      <c r="C10" s="619" t="s">
        <v>69</v>
      </c>
      <c r="D10" s="1407"/>
      <c r="E10" s="2210">
        <v>192.1</v>
      </c>
      <c r="F10" s="2210"/>
      <c r="G10" s="2210">
        <v>184.9</v>
      </c>
      <c r="H10" s="2210"/>
      <c r="I10" s="2210">
        <v>178.8</v>
      </c>
      <c r="J10" s="2210"/>
      <c r="K10" s="2210">
        <v>174.8</v>
      </c>
      <c r="L10" s="2210"/>
      <c r="M10" s="2211">
        <v>168</v>
      </c>
      <c r="N10" s="2211"/>
      <c r="O10" s="1408"/>
      <c r="P10" s="1385"/>
      <c r="R10" s="1786"/>
      <c r="S10" s="1752"/>
      <c r="T10" s="1752"/>
      <c r="U10" s="1752"/>
      <c r="V10" s="1752"/>
      <c r="W10" s="1752"/>
      <c r="X10" s="1752"/>
      <c r="Y10" s="1745"/>
      <c r="Z10" s="1745"/>
      <c r="AA10" s="1745"/>
      <c r="AB10" s="1745"/>
      <c r="AC10" s="1745"/>
      <c r="AD10" s="1745"/>
      <c r="AE10" s="1745"/>
      <c r="AF10" s="1745"/>
    </row>
    <row r="11" spans="1:45" ht="18.75" customHeight="1" x14ac:dyDescent="0.2">
      <c r="A11" s="1385"/>
      <c r="B11" s="1388"/>
      <c r="C11" s="619" t="s">
        <v>446</v>
      </c>
      <c r="D11" s="1407"/>
      <c r="E11" s="2210">
        <v>79.3</v>
      </c>
      <c r="F11" s="2210"/>
      <c r="G11" s="2210">
        <v>73.900000000000006</v>
      </c>
      <c r="H11" s="2210"/>
      <c r="I11" s="2210">
        <v>78.900000000000006</v>
      </c>
      <c r="J11" s="2210"/>
      <c r="K11" s="2210">
        <v>76.400000000000006</v>
      </c>
      <c r="L11" s="2210"/>
      <c r="M11" s="2211">
        <v>76.599999999999994</v>
      </c>
      <c r="N11" s="2211"/>
      <c r="O11" s="1408"/>
      <c r="P11" s="1385"/>
      <c r="Q11" s="1770"/>
      <c r="R11" s="1786"/>
      <c r="S11" s="1752"/>
      <c r="T11" s="1752"/>
      <c r="U11" s="1752"/>
      <c r="V11" s="1752"/>
      <c r="W11" s="1752"/>
      <c r="X11" s="1745"/>
      <c r="Y11" s="1745"/>
      <c r="Z11" s="1745"/>
      <c r="AA11" s="1745"/>
      <c r="AB11" s="1745"/>
      <c r="AC11" s="1745"/>
      <c r="AD11" s="1745"/>
      <c r="AE11" s="1745"/>
      <c r="AF11" s="1745"/>
    </row>
    <row r="12" spans="1:45" ht="11.45" customHeight="1" x14ac:dyDescent="0.2">
      <c r="A12" s="1385"/>
      <c r="B12" s="1388"/>
      <c r="C12" s="619" t="s">
        <v>149</v>
      </c>
      <c r="D12" s="1407"/>
      <c r="E12" s="2210">
        <v>173.2</v>
      </c>
      <c r="F12" s="2210"/>
      <c r="G12" s="2210">
        <v>169.9</v>
      </c>
      <c r="H12" s="2210"/>
      <c r="I12" s="2210">
        <v>145.5</v>
      </c>
      <c r="J12" s="2210"/>
      <c r="K12" s="2210">
        <v>129.69999999999999</v>
      </c>
      <c r="L12" s="2210"/>
      <c r="M12" s="2211">
        <v>140.80000000000001</v>
      </c>
      <c r="N12" s="2211"/>
      <c r="O12" s="1408"/>
      <c r="P12" s="1385"/>
      <c r="R12" s="1786"/>
      <c r="S12" s="1752"/>
      <c r="T12" s="1752"/>
      <c r="U12" s="1752"/>
      <c r="V12" s="1752"/>
      <c r="W12" s="1752"/>
      <c r="X12" s="1745"/>
      <c r="Y12" s="1745"/>
      <c r="Z12" s="1745"/>
      <c r="AA12" s="1745"/>
      <c r="AB12" s="1745"/>
      <c r="AC12" s="1745"/>
      <c r="AD12" s="1745"/>
      <c r="AE12" s="1745"/>
      <c r="AF12" s="1745"/>
    </row>
    <row r="13" spans="1:45" ht="11.45" customHeight="1" x14ac:dyDescent="0.2">
      <c r="A13" s="1385"/>
      <c r="B13" s="1388"/>
      <c r="C13" s="619" t="s">
        <v>478</v>
      </c>
      <c r="D13" s="1407"/>
      <c r="E13" s="2210">
        <v>120.6</v>
      </c>
      <c r="F13" s="2210"/>
      <c r="G13" s="2210">
        <v>116.3</v>
      </c>
      <c r="H13" s="2210"/>
      <c r="I13" s="2210">
        <v>121.3</v>
      </c>
      <c r="J13" s="2210"/>
      <c r="K13" s="2210">
        <v>112.6</v>
      </c>
      <c r="L13" s="2210"/>
      <c r="M13" s="2211">
        <v>113.2</v>
      </c>
      <c r="N13" s="2211"/>
      <c r="O13" s="1408"/>
      <c r="P13" s="1385"/>
      <c r="R13" s="1786"/>
      <c r="S13" s="1752"/>
      <c r="T13" s="1752"/>
      <c r="U13" s="1752"/>
      <c r="V13" s="1752"/>
      <c r="W13" s="1752"/>
      <c r="X13" s="1745"/>
      <c r="Y13" s="1745"/>
      <c r="Z13" s="1745"/>
      <c r="AA13" s="1745"/>
      <c r="AB13" s="1745"/>
      <c r="AC13" s="1745"/>
      <c r="AD13" s="1745"/>
      <c r="AE13" s="1745"/>
      <c r="AF13" s="1745"/>
    </row>
    <row r="14" spans="1:45" ht="18.75" customHeight="1" x14ac:dyDescent="0.2">
      <c r="A14" s="1385"/>
      <c r="B14" s="1388"/>
      <c r="C14" s="619" t="s">
        <v>489</v>
      </c>
      <c r="D14" s="1407"/>
      <c r="E14" s="2210">
        <v>46.2</v>
      </c>
      <c r="F14" s="2210"/>
      <c r="G14" s="2210">
        <v>41.6</v>
      </c>
      <c r="H14" s="2210"/>
      <c r="I14" s="2210">
        <v>39.700000000000003</v>
      </c>
      <c r="J14" s="2210"/>
      <c r="K14" s="2210">
        <v>43.3</v>
      </c>
      <c r="L14" s="2210"/>
      <c r="M14" s="2211">
        <v>54.6</v>
      </c>
      <c r="N14" s="2211"/>
      <c r="O14" s="1408"/>
      <c r="P14" s="1385"/>
      <c r="Q14" s="1770"/>
      <c r="R14" s="1745"/>
      <c r="S14" s="1745"/>
      <c r="T14" s="1745"/>
      <c r="U14" s="1745"/>
      <c r="V14" s="1745"/>
      <c r="W14" s="1745"/>
      <c r="X14" s="1745"/>
      <c r="Y14" s="1745"/>
      <c r="Z14" s="1745"/>
      <c r="AA14" s="1745"/>
      <c r="AB14" s="1745"/>
      <c r="AC14" s="1745"/>
      <c r="AD14" s="1745"/>
      <c r="AE14" s="1745"/>
      <c r="AF14" s="1745"/>
    </row>
    <row r="15" spans="1:45" ht="11.45" customHeight="1" x14ac:dyDescent="0.2">
      <c r="A15" s="1385"/>
      <c r="B15" s="1388"/>
      <c r="C15" s="619" t="s">
        <v>490</v>
      </c>
      <c r="D15" s="1407"/>
      <c r="E15" s="2210">
        <v>327</v>
      </c>
      <c r="F15" s="2210"/>
      <c r="G15" s="2210">
        <v>318.5</v>
      </c>
      <c r="H15" s="2210"/>
      <c r="I15" s="2210">
        <v>306.10000000000002</v>
      </c>
      <c r="J15" s="2210"/>
      <c r="K15" s="2210">
        <v>275.39999999999998</v>
      </c>
      <c r="L15" s="2210"/>
      <c r="M15" s="2211">
        <v>276</v>
      </c>
      <c r="N15" s="2211"/>
      <c r="O15" s="1408"/>
      <c r="P15" s="1385"/>
      <c r="R15" s="1747"/>
      <c r="S15" s="1748"/>
      <c r="T15" s="1748"/>
      <c r="U15" s="1748"/>
      <c r="V15" s="1748"/>
      <c r="W15" s="1748"/>
      <c r="X15" s="1745"/>
      <c r="Y15" s="1745"/>
      <c r="Z15" s="1745"/>
      <c r="AA15" s="1745"/>
      <c r="AB15" s="1745"/>
      <c r="AC15" s="1745"/>
      <c r="AD15" s="1745"/>
      <c r="AE15" s="1745"/>
      <c r="AF15" s="1745"/>
    </row>
    <row r="16" spans="1:45" ht="11.45" customHeight="1" x14ac:dyDescent="0.2">
      <c r="A16" s="1385"/>
      <c r="B16" s="1388"/>
      <c r="C16" s="619"/>
      <c r="D16" s="2155" t="s">
        <v>501</v>
      </c>
      <c r="E16" s="2155"/>
      <c r="F16" s="1373"/>
      <c r="G16" s="1373"/>
      <c r="H16" s="1373"/>
      <c r="I16" s="1373"/>
      <c r="J16" s="1373"/>
      <c r="K16" s="1373"/>
      <c r="L16" s="1373"/>
      <c r="M16" s="1374"/>
      <c r="N16" s="1374"/>
      <c r="O16" s="1408"/>
      <c r="P16" s="1385"/>
      <c r="S16" s="1750"/>
      <c r="T16" s="1750"/>
      <c r="U16" s="1750"/>
      <c r="V16" s="1750"/>
      <c r="W16" s="1750"/>
      <c r="X16" s="1745"/>
      <c r="Y16" s="1745"/>
      <c r="Z16" s="1745"/>
      <c r="AA16" s="1745"/>
      <c r="AB16" s="1745"/>
      <c r="AC16" s="1745"/>
      <c r="AD16" s="1745"/>
      <c r="AE16" s="1745"/>
      <c r="AF16" s="1745"/>
    </row>
    <row r="17" spans="1:45" x14ac:dyDescent="0.2">
      <c r="A17" s="1385"/>
      <c r="B17" s="1388"/>
      <c r="C17" s="619" t="s">
        <v>166</v>
      </c>
      <c r="D17" s="1407"/>
      <c r="E17" s="2210">
        <v>244.1</v>
      </c>
      <c r="F17" s="2210"/>
      <c r="G17" s="2210">
        <v>239.3</v>
      </c>
      <c r="H17" s="2210"/>
      <c r="I17" s="2210">
        <v>191.3</v>
      </c>
      <c r="J17" s="2210"/>
      <c r="K17" s="2210">
        <v>165.3</v>
      </c>
      <c r="L17" s="2210"/>
      <c r="M17" s="2211">
        <v>171.2</v>
      </c>
      <c r="N17" s="2211"/>
      <c r="O17" s="1408"/>
      <c r="P17" s="1385"/>
      <c r="Q17" s="1770"/>
      <c r="R17" s="1750"/>
      <c r="S17" s="1752"/>
      <c r="T17" s="1752"/>
      <c r="U17" s="1752"/>
      <c r="V17" s="1752"/>
      <c r="W17" s="1752"/>
      <c r="X17" s="1745"/>
      <c r="Y17" s="1745"/>
      <c r="Z17" s="1745"/>
      <c r="AA17" s="1745"/>
      <c r="AB17" s="1745"/>
      <c r="AC17" s="1745"/>
      <c r="AD17" s="1745"/>
      <c r="AE17" s="1745"/>
      <c r="AF17" s="1745"/>
    </row>
    <row r="18" spans="1:45" ht="11.45" customHeight="1" x14ac:dyDescent="0.2">
      <c r="A18" s="1385"/>
      <c r="B18" s="1388"/>
      <c r="C18" s="619" t="s">
        <v>167</v>
      </c>
      <c r="D18" s="1407"/>
      <c r="E18" s="2210">
        <v>129.1</v>
      </c>
      <c r="F18" s="2210"/>
      <c r="G18" s="2210">
        <v>120.8</v>
      </c>
      <c r="H18" s="2210"/>
      <c r="I18" s="2210">
        <v>154.4</v>
      </c>
      <c r="J18" s="2210"/>
      <c r="K18" s="2210">
        <v>153.4</v>
      </c>
      <c r="L18" s="2210"/>
      <c r="M18" s="2211">
        <v>159.4</v>
      </c>
      <c r="N18" s="2211"/>
      <c r="O18" s="1408"/>
      <c r="P18" s="1385"/>
      <c r="Q18" s="1770"/>
      <c r="R18" s="1750"/>
      <c r="S18" s="1752"/>
      <c r="T18" s="1752"/>
      <c r="U18" s="1752"/>
      <c r="V18" s="1752"/>
      <c r="W18" s="1752"/>
      <c r="X18" s="1745"/>
      <c r="Y18" s="1745"/>
      <c r="Z18" s="1745"/>
      <c r="AA18" s="1745"/>
      <c r="AB18" s="1745"/>
      <c r="AC18" s="1745"/>
      <c r="AD18" s="1745"/>
      <c r="AE18" s="1745"/>
      <c r="AF18" s="1745"/>
    </row>
    <row r="19" spans="1:45" ht="11.45" customHeight="1" x14ac:dyDescent="0.2">
      <c r="A19" s="1385"/>
      <c r="B19" s="1388"/>
      <c r="C19" s="1152"/>
      <c r="D19" s="1407"/>
      <c r="E19" s="1373"/>
      <c r="F19" s="1373"/>
      <c r="G19" s="1373"/>
      <c r="H19" s="1373"/>
      <c r="I19" s="1373"/>
      <c r="J19" s="1373"/>
      <c r="K19" s="1373"/>
      <c r="L19" s="1373"/>
      <c r="M19" s="1374"/>
      <c r="N19" s="1374"/>
      <c r="O19" s="1408"/>
      <c r="P19" s="1385"/>
      <c r="Q19" s="1770"/>
      <c r="R19" s="1750"/>
      <c r="S19" s="1752"/>
      <c r="T19" s="1752"/>
      <c r="U19" s="1752"/>
      <c r="V19" s="1752"/>
      <c r="W19" s="1752"/>
      <c r="X19" s="1745"/>
      <c r="Y19" s="1745"/>
      <c r="Z19" s="1745"/>
      <c r="AA19" s="1745"/>
      <c r="AB19" s="1745"/>
      <c r="AC19" s="1745"/>
      <c r="AD19" s="1745"/>
      <c r="AE19" s="1745"/>
      <c r="AF19" s="1745"/>
    </row>
    <row r="20" spans="1:45" s="1151" customFormat="1" x14ac:dyDescent="0.2">
      <c r="A20" s="1404"/>
      <c r="B20" s="1405"/>
      <c r="C20" s="2155" t="s">
        <v>168</v>
      </c>
      <c r="D20" s="2155"/>
      <c r="E20" s="2213">
        <v>7.3</v>
      </c>
      <c r="F20" s="2213"/>
      <c r="G20" s="2213">
        <v>7.1</v>
      </c>
      <c r="H20" s="2213"/>
      <c r="I20" s="2213">
        <v>6.7</v>
      </c>
      <c r="J20" s="2213"/>
      <c r="K20" s="2213">
        <v>6.1</v>
      </c>
      <c r="L20" s="2213"/>
      <c r="M20" s="2209">
        <v>6.3</v>
      </c>
      <c r="N20" s="2209"/>
      <c r="O20" s="1410"/>
      <c r="P20" s="1404"/>
      <c r="Q20" s="1748"/>
      <c r="R20" s="1750"/>
      <c r="S20" s="1752"/>
      <c r="T20" s="1752"/>
      <c r="U20" s="1752"/>
      <c r="V20" s="1752"/>
      <c r="W20" s="1752"/>
      <c r="X20" s="1751"/>
      <c r="Y20" s="1751"/>
      <c r="Z20" s="1751"/>
      <c r="AA20" s="1751"/>
      <c r="AB20" s="1751"/>
      <c r="AC20" s="1751"/>
      <c r="AD20" s="1751"/>
      <c r="AE20" s="1751"/>
      <c r="AF20" s="1751"/>
      <c r="AG20" s="1748"/>
      <c r="AH20" s="1748"/>
      <c r="AI20" s="1748"/>
      <c r="AJ20" s="1748"/>
      <c r="AK20" s="1748"/>
      <c r="AL20" s="1748"/>
      <c r="AM20" s="1748"/>
      <c r="AN20" s="1748"/>
      <c r="AO20" s="1748"/>
      <c r="AP20" s="1748"/>
      <c r="AQ20" s="1748"/>
      <c r="AR20" s="1748"/>
      <c r="AS20" s="1748"/>
    </row>
    <row r="21" spans="1:45" ht="11.45" customHeight="1" x14ac:dyDescent="0.2">
      <c r="A21" s="1385"/>
      <c r="B21" s="1388"/>
      <c r="C21" s="619" t="s">
        <v>70</v>
      </c>
      <c r="D21" s="1407"/>
      <c r="E21" s="2210">
        <v>7.1</v>
      </c>
      <c r="F21" s="2210"/>
      <c r="G21" s="2210">
        <v>6.9</v>
      </c>
      <c r="H21" s="2210"/>
      <c r="I21" s="2210">
        <v>6.5</v>
      </c>
      <c r="J21" s="2210"/>
      <c r="K21" s="2210">
        <v>5.5</v>
      </c>
      <c r="L21" s="2210"/>
      <c r="M21" s="2211">
        <v>6.2</v>
      </c>
      <c r="N21" s="2211"/>
      <c r="O21" s="1408"/>
      <c r="P21" s="1385"/>
      <c r="R21" s="1750"/>
      <c r="S21" s="1752"/>
      <c r="T21" s="1752"/>
      <c r="U21" s="1752"/>
      <c r="V21" s="1752"/>
      <c r="W21" s="1752"/>
      <c r="X21" s="1745"/>
      <c r="Y21" s="1745"/>
      <c r="Z21" s="1745"/>
      <c r="AA21" s="1745"/>
      <c r="AB21" s="1745"/>
      <c r="AC21" s="1745"/>
      <c r="AD21" s="1745"/>
      <c r="AE21" s="1745"/>
      <c r="AF21" s="1745"/>
    </row>
    <row r="22" spans="1:45" ht="11.45" customHeight="1" x14ac:dyDescent="0.2">
      <c r="A22" s="1385"/>
      <c r="B22" s="1388"/>
      <c r="C22" s="619" t="s">
        <v>69</v>
      </c>
      <c r="D22" s="1407"/>
      <c r="E22" s="2210">
        <v>7.5</v>
      </c>
      <c r="F22" s="2210"/>
      <c r="G22" s="2210">
        <v>7.4</v>
      </c>
      <c r="H22" s="2210"/>
      <c r="I22" s="2210">
        <v>7</v>
      </c>
      <c r="J22" s="2210"/>
      <c r="K22" s="2210">
        <v>6.8</v>
      </c>
      <c r="L22" s="2210"/>
      <c r="M22" s="2211">
        <v>6.5</v>
      </c>
      <c r="N22" s="2211"/>
      <c r="O22" s="1408"/>
      <c r="P22" s="1385"/>
      <c r="R22" s="1745"/>
      <c r="S22" s="1745"/>
      <c r="T22" s="1745"/>
      <c r="U22" s="1745"/>
      <c r="V22" s="1745"/>
      <c r="W22" s="1745"/>
      <c r="X22" s="1787"/>
      <c r="Y22" s="1745"/>
      <c r="Z22" s="1745"/>
      <c r="AA22" s="1745"/>
      <c r="AB22" s="1745"/>
      <c r="AC22" s="1745"/>
      <c r="AD22" s="1745"/>
      <c r="AE22" s="1745"/>
      <c r="AF22" s="1745"/>
    </row>
    <row r="23" spans="1:45" s="1510" customFormat="1" ht="11.45" customHeight="1" x14ac:dyDescent="0.2">
      <c r="A23" s="1507"/>
      <c r="B23" s="1508"/>
      <c r="C23" s="1371" t="s">
        <v>169</v>
      </c>
      <c r="D23" s="1509"/>
      <c r="E23" s="2207">
        <v>0.40000000000000036</v>
      </c>
      <c r="F23" s="2207"/>
      <c r="G23" s="2207">
        <v>0.5</v>
      </c>
      <c r="H23" s="2207"/>
      <c r="I23" s="2207">
        <v>0.5</v>
      </c>
      <c r="J23" s="2207"/>
      <c r="K23" s="2207">
        <v>1.2999999999999998</v>
      </c>
      <c r="L23" s="2207"/>
      <c r="M23" s="2208">
        <v>0.29999999999999982</v>
      </c>
      <c r="N23" s="2208"/>
      <c r="O23" s="1509"/>
      <c r="P23" s="1507"/>
      <c r="Q23" s="1788"/>
      <c r="R23" s="1747"/>
      <c r="S23" s="1748"/>
      <c r="T23" s="1748"/>
      <c r="U23" s="1748"/>
      <c r="V23" s="1748"/>
      <c r="W23" s="1748"/>
      <c r="X23" s="1745"/>
      <c r="Y23" s="1789"/>
      <c r="Z23" s="1789"/>
      <c r="AA23" s="1789"/>
      <c r="AB23" s="1789"/>
      <c r="AC23" s="1789"/>
      <c r="AD23" s="1789"/>
      <c r="AE23" s="1789"/>
      <c r="AF23" s="1789"/>
      <c r="AG23" s="1788"/>
      <c r="AH23" s="1788"/>
      <c r="AI23" s="1788"/>
      <c r="AJ23" s="1788"/>
      <c r="AK23" s="1788"/>
      <c r="AL23" s="1788"/>
      <c r="AM23" s="1788"/>
      <c r="AN23" s="1788"/>
      <c r="AO23" s="1788"/>
      <c r="AP23" s="1788"/>
      <c r="AQ23" s="1788"/>
      <c r="AR23" s="1788"/>
      <c r="AS23" s="1788"/>
    </row>
    <row r="24" spans="1:45" ht="18.75" customHeight="1" x14ac:dyDescent="0.2">
      <c r="A24" s="1385"/>
      <c r="B24" s="1388"/>
      <c r="C24" s="619" t="s">
        <v>446</v>
      </c>
      <c r="D24" s="1407"/>
      <c r="E24" s="2210">
        <v>24.3</v>
      </c>
      <c r="F24" s="2210"/>
      <c r="G24" s="2210">
        <v>24.1</v>
      </c>
      <c r="H24" s="2210"/>
      <c r="I24" s="2210">
        <v>23.7</v>
      </c>
      <c r="J24" s="2210"/>
      <c r="K24" s="2210">
        <v>22.7</v>
      </c>
      <c r="L24" s="2210"/>
      <c r="M24" s="2211">
        <v>23.4</v>
      </c>
      <c r="N24" s="2211"/>
      <c r="O24" s="1408"/>
      <c r="P24" s="1385"/>
      <c r="R24" s="1747"/>
      <c r="S24" s="1745"/>
      <c r="T24" s="1745"/>
      <c r="U24" s="1745"/>
      <c r="V24" s="1745"/>
      <c r="W24" s="1745"/>
      <c r="X24" s="1789"/>
      <c r="Y24" s="1745"/>
      <c r="Z24" s="1747"/>
      <c r="AA24" s="1790"/>
      <c r="AB24" s="1790"/>
      <c r="AC24" s="1790"/>
      <c r="AD24" s="1790"/>
      <c r="AE24" s="1790"/>
      <c r="AF24" s="1745"/>
    </row>
    <row r="25" spans="1:45" ht="11.45" customHeight="1" x14ac:dyDescent="0.2">
      <c r="A25" s="1385"/>
      <c r="B25" s="1388"/>
      <c r="C25" s="619" t="s">
        <v>149</v>
      </c>
      <c r="D25" s="1380"/>
      <c r="E25" s="2210">
        <v>7.5</v>
      </c>
      <c r="F25" s="2210"/>
      <c r="G25" s="2210">
        <v>7.5</v>
      </c>
      <c r="H25" s="2210"/>
      <c r="I25" s="2210">
        <v>6.4</v>
      </c>
      <c r="J25" s="2210"/>
      <c r="K25" s="2210">
        <v>5.7</v>
      </c>
      <c r="L25" s="2210"/>
      <c r="M25" s="2211">
        <v>6.2</v>
      </c>
      <c r="N25" s="2211"/>
      <c r="O25" s="1408"/>
      <c r="P25" s="1385"/>
      <c r="S25" s="1750"/>
      <c r="T25" s="1750"/>
      <c r="U25" s="1750"/>
      <c r="V25" s="1750"/>
      <c r="W25" s="1750"/>
      <c r="X25" s="1787"/>
      <c r="Y25" s="1745"/>
      <c r="AA25" s="1750"/>
      <c r="AB25" s="1750"/>
      <c r="AC25" s="1750"/>
      <c r="AD25" s="1750"/>
      <c r="AE25" s="1750"/>
      <c r="AF25" s="1745"/>
    </row>
    <row r="26" spans="1:45" ht="11.45" customHeight="1" x14ac:dyDescent="0.2">
      <c r="A26" s="1385"/>
      <c r="B26" s="1388"/>
      <c r="C26" s="619" t="s">
        <v>478</v>
      </c>
      <c r="D26" s="1380"/>
      <c r="E26" s="2210">
        <v>4.9000000000000004</v>
      </c>
      <c r="F26" s="2210"/>
      <c r="G26" s="2210">
        <v>4.7</v>
      </c>
      <c r="H26" s="2210"/>
      <c r="I26" s="2210">
        <v>4.8</v>
      </c>
      <c r="J26" s="2210"/>
      <c r="K26" s="2210">
        <v>4.4000000000000004</v>
      </c>
      <c r="L26" s="2210"/>
      <c r="M26" s="2211">
        <v>4.3</v>
      </c>
      <c r="N26" s="2211"/>
      <c r="O26" s="1408"/>
      <c r="P26" s="1385"/>
      <c r="R26" s="1750"/>
      <c r="S26" s="1752"/>
      <c r="T26" s="1752"/>
      <c r="U26" s="1752"/>
      <c r="V26" s="1752"/>
      <c r="W26" s="1752"/>
      <c r="X26" s="1787"/>
      <c r="Y26" s="1745"/>
      <c r="Z26" s="1750"/>
      <c r="AA26" s="1752"/>
      <c r="AB26" s="1752"/>
      <c r="AC26" s="1752"/>
      <c r="AD26" s="1752"/>
      <c r="AE26" s="1752"/>
      <c r="AF26" s="1745"/>
    </row>
    <row r="27" spans="1:45" s="1512" customFormat="1" ht="18.75" customHeight="1" x14ac:dyDescent="0.2">
      <c r="A27" s="1511"/>
      <c r="B27" s="1397"/>
      <c r="C27" s="619" t="s">
        <v>170</v>
      </c>
      <c r="D27" s="1407"/>
      <c r="E27" s="2210">
        <v>7.2</v>
      </c>
      <c r="F27" s="2210"/>
      <c r="G27" s="2210">
        <v>7.4</v>
      </c>
      <c r="H27" s="2210"/>
      <c r="I27" s="2210">
        <v>6.3</v>
      </c>
      <c r="J27" s="2210"/>
      <c r="K27" s="2210">
        <v>6.2</v>
      </c>
      <c r="L27" s="2210"/>
      <c r="M27" s="2211">
        <v>6.5</v>
      </c>
      <c r="N27" s="2211"/>
      <c r="O27" s="1390"/>
      <c r="P27" s="1511"/>
      <c r="Q27" s="1791"/>
      <c r="R27" s="1750"/>
      <c r="S27" s="1752"/>
      <c r="T27" s="1752"/>
      <c r="U27" s="1752"/>
      <c r="V27" s="1752"/>
      <c r="W27" s="1752"/>
      <c r="X27" s="1787"/>
      <c r="Y27" s="1790"/>
      <c r="Z27" s="1750"/>
      <c r="AA27" s="1752"/>
      <c r="AB27" s="1752"/>
      <c r="AC27" s="1752"/>
      <c r="AD27" s="1752"/>
      <c r="AE27" s="1752"/>
      <c r="AF27" s="1790"/>
      <c r="AG27" s="1791"/>
      <c r="AH27" s="1791"/>
      <c r="AI27" s="1791"/>
      <c r="AJ27" s="1791"/>
      <c r="AK27" s="1791"/>
      <c r="AL27" s="1791"/>
      <c r="AM27" s="1791"/>
      <c r="AN27" s="1791"/>
      <c r="AO27" s="1791"/>
      <c r="AP27" s="1791"/>
      <c r="AQ27" s="1791"/>
      <c r="AR27" s="1791"/>
      <c r="AS27" s="1791"/>
    </row>
    <row r="28" spans="1:45" s="1512" customFormat="1" ht="11.45" customHeight="1" x14ac:dyDescent="0.2">
      <c r="A28" s="1511"/>
      <c r="B28" s="1397"/>
      <c r="C28" s="619" t="s">
        <v>171</v>
      </c>
      <c r="D28" s="1407"/>
      <c r="E28" s="2210">
        <v>6.1</v>
      </c>
      <c r="F28" s="2210"/>
      <c r="G28" s="2210">
        <v>6.2</v>
      </c>
      <c r="H28" s="2210"/>
      <c r="I28" s="2210">
        <v>6.2</v>
      </c>
      <c r="J28" s="2210"/>
      <c r="K28" s="2210">
        <v>5.3</v>
      </c>
      <c r="L28" s="2210"/>
      <c r="M28" s="2211">
        <v>5.5</v>
      </c>
      <c r="N28" s="2211"/>
      <c r="O28" s="1390"/>
      <c r="P28" s="1511"/>
      <c r="Q28" s="1791"/>
      <c r="R28" s="1750"/>
      <c r="S28" s="1752"/>
      <c r="T28" s="1752"/>
      <c r="U28" s="1752"/>
      <c r="V28" s="1752"/>
      <c r="W28" s="1752"/>
      <c r="X28" s="1787"/>
      <c r="Y28" s="1790"/>
      <c r="Z28" s="1750"/>
      <c r="AA28" s="1752"/>
      <c r="AB28" s="1752"/>
      <c r="AC28" s="1752"/>
      <c r="AD28" s="1752"/>
      <c r="AE28" s="1752"/>
      <c r="AF28" s="1790"/>
      <c r="AG28" s="1791"/>
      <c r="AH28" s="1791"/>
      <c r="AI28" s="1791"/>
      <c r="AJ28" s="1791"/>
      <c r="AK28" s="1791"/>
      <c r="AL28" s="1791"/>
      <c r="AM28" s="1791"/>
      <c r="AN28" s="1791"/>
      <c r="AO28" s="1791"/>
      <c r="AP28" s="1791"/>
      <c r="AQ28" s="1791"/>
      <c r="AR28" s="1791"/>
      <c r="AS28" s="1791"/>
    </row>
    <row r="29" spans="1:45" s="1512" customFormat="1" ht="11.45" customHeight="1" x14ac:dyDescent="0.2">
      <c r="A29" s="1511"/>
      <c r="B29" s="1397"/>
      <c r="C29" s="619" t="s">
        <v>519</v>
      </c>
      <c r="D29" s="1407"/>
      <c r="E29" s="2210">
        <v>7.7</v>
      </c>
      <c r="F29" s="2210"/>
      <c r="G29" s="2210">
        <v>6.9</v>
      </c>
      <c r="H29" s="2210"/>
      <c r="I29" s="2210">
        <v>6.7</v>
      </c>
      <c r="J29" s="2210"/>
      <c r="K29" s="2210">
        <v>6.7</v>
      </c>
      <c r="L29" s="2210"/>
      <c r="M29" s="2211">
        <v>6.7</v>
      </c>
      <c r="N29" s="2211"/>
      <c r="O29" s="1390"/>
      <c r="P29" s="1511"/>
      <c r="Q29" s="1791"/>
      <c r="R29" s="1750"/>
      <c r="S29" s="1752"/>
      <c r="T29" s="1752"/>
      <c r="U29" s="1752"/>
      <c r="V29" s="1752"/>
      <c r="W29" s="1752"/>
      <c r="X29" s="1752"/>
      <c r="Y29" s="1790"/>
      <c r="Z29" s="1750"/>
      <c r="AA29" s="1752"/>
      <c r="AB29" s="1752"/>
      <c r="AC29" s="1752"/>
      <c r="AD29" s="1752"/>
      <c r="AE29" s="1752"/>
      <c r="AF29" s="1790"/>
      <c r="AG29" s="1791"/>
      <c r="AH29" s="1791"/>
      <c r="AI29" s="1791"/>
      <c r="AJ29" s="1791"/>
      <c r="AK29" s="1791"/>
      <c r="AL29" s="1791"/>
      <c r="AM29" s="1791"/>
      <c r="AN29" s="1791"/>
      <c r="AO29" s="1791"/>
      <c r="AP29" s="1791"/>
      <c r="AQ29" s="1791"/>
      <c r="AR29" s="1791"/>
      <c r="AS29" s="1791"/>
    </row>
    <row r="30" spans="1:45" s="1512" customFormat="1" ht="11.45" customHeight="1" x14ac:dyDescent="0.2">
      <c r="A30" s="1511"/>
      <c r="B30" s="1397"/>
      <c r="C30" s="619" t="s">
        <v>172</v>
      </c>
      <c r="D30" s="1407"/>
      <c r="E30" s="2210">
        <v>7.6</v>
      </c>
      <c r="F30" s="2210"/>
      <c r="G30" s="2210">
        <v>7.1</v>
      </c>
      <c r="H30" s="2210"/>
      <c r="I30" s="2210">
        <v>7.9</v>
      </c>
      <c r="J30" s="2210"/>
      <c r="K30" s="2210">
        <v>5.9</v>
      </c>
      <c r="L30" s="2210"/>
      <c r="M30" s="2211">
        <v>5.5</v>
      </c>
      <c r="N30" s="2211"/>
      <c r="O30" s="1390"/>
      <c r="P30" s="1511"/>
      <c r="Q30" s="1791"/>
      <c r="R30" s="1750"/>
      <c r="S30" s="1752"/>
      <c r="T30" s="1752"/>
      <c r="U30" s="1752"/>
      <c r="V30" s="1752"/>
      <c r="W30" s="1752"/>
      <c r="X30" s="1745"/>
      <c r="Y30" s="1790"/>
      <c r="Z30" s="1750"/>
      <c r="AA30" s="1752"/>
      <c r="AB30" s="1752"/>
      <c r="AC30" s="1752"/>
      <c r="AD30" s="1752"/>
      <c r="AE30" s="1752"/>
      <c r="AF30" s="1790"/>
      <c r="AG30" s="1791"/>
      <c r="AH30" s="1791"/>
      <c r="AI30" s="1791"/>
      <c r="AJ30" s="1791"/>
      <c r="AK30" s="1791"/>
      <c r="AL30" s="1791"/>
      <c r="AM30" s="1791"/>
      <c r="AN30" s="1791"/>
      <c r="AO30" s="1791"/>
      <c r="AP30" s="1791"/>
      <c r="AQ30" s="1791"/>
      <c r="AR30" s="1791"/>
      <c r="AS30" s="1791"/>
    </row>
    <row r="31" spans="1:45" s="1512" customFormat="1" ht="11.45" customHeight="1" x14ac:dyDescent="0.2">
      <c r="A31" s="1511"/>
      <c r="B31" s="1397"/>
      <c r="C31" s="619" t="s">
        <v>173</v>
      </c>
      <c r="D31" s="1407"/>
      <c r="E31" s="2210">
        <v>10</v>
      </c>
      <c r="F31" s="2210"/>
      <c r="G31" s="2210">
        <v>10.199999999999999</v>
      </c>
      <c r="H31" s="2210"/>
      <c r="I31" s="2210">
        <v>10.199999999999999</v>
      </c>
      <c r="J31" s="2210"/>
      <c r="K31" s="2210">
        <v>5.8</v>
      </c>
      <c r="L31" s="2210"/>
      <c r="M31" s="2211">
        <v>6.9</v>
      </c>
      <c r="N31" s="2211"/>
      <c r="O31" s="1390"/>
      <c r="P31" s="1511"/>
      <c r="Q31" s="1791"/>
      <c r="R31" s="1750"/>
      <c r="S31" s="1752"/>
      <c r="T31" s="1752"/>
      <c r="U31" s="1752"/>
      <c r="V31" s="1752"/>
      <c r="W31" s="1752"/>
      <c r="X31" s="1751"/>
      <c r="Y31" s="1790"/>
      <c r="Z31" s="1750"/>
      <c r="AA31" s="1752"/>
      <c r="AB31" s="1752"/>
      <c r="AC31" s="1752"/>
      <c r="AD31" s="1752"/>
      <c r="AE31" s="1752"/>
      <c r="AF31" s="1790"/>
      <c r="AG31" s="1791"/>
      <c r="AH31" s="1791"/>
      <c r="AI31" s="1791"/>
      <c r="AJ31" s="1791"/>
      <c r="AK31" s="1791"/>
      <c r="AL31" s="1791"/>
      <c r="AM31" s="1791"/>
      <c r="AN31" s="1791"/>
      <c r="AO31" s="1791"/>
      <c r="AP31" s="1791"/>
      <c r="AQ31" s="1791"/>
      <c r="AR31" s="1791"/>
      <c r="AS31" s="1791"/>
    </row>
    <row r="32" spans="1:45" s="1512" customFormat="1" ht="11.45" customHeight="1" x14ac:dyDescent="0.2">
      <c r="A32" s="1511"/>
      <c r="B32" s="1397"/>
      <c r="C32" s="619" t="s">
        <v>125</v>
      </c>
      <c r="D32" s="1407"/>
      <c r="E32" s="2210">
        <v>5.6</v>
      </c>
      <c r="F32" s="2210"/>
      <c r="G32" s="2210">
        <v>6.7</v>
      </c>
      <c r="H32" s="2210"/>
      <c r="I32" s="2210">
        <v>6.8</v>
      </c>
      <c r="J32" s="2210"/>
      <c r="K32" s="2210">
        <v>6.9</v>
      </c>
      <c r="L32" s="2210"/>
      <c r="M32" s="2211">
        <v>8.1999999999999993</v>
      </c>
      <c r="N32" s="2211"/>
      <c r="O32" s="1390"/>
      <c r="P32" s="1511"/>
      <c r="Q32" s="1791"/>
      <c r="R32" s="1745"/>
      <c r="S32" s="1745"/>
      <c r="T32" s="1745"/>
      <c r="U32" s="1745"/>
      <c r="V32" s="1745"/>
      <c r="W32" s="1745"/>
      <c r="X32" s="1745"/>
      <c r="Y32" s="1790"/>
      <c r="Z32" s="1750"/>
      <c r="AA32" s="1752"/>
      <c r="AB32" s="1752"/>
      <c r="AC32" s="1752"/>
      <c r="AD32" s="1752"/>
      <c r="AE32" s="1752"/>
      <c r="AF32" s="1790"/>
      <c r="AG32" s="1791"/>
      <c r="AH32" s="1791"/>
      <c r="AI32" s="1791"/>
      <c r="AJ32" s="1791"/>
      <c r="AK32" s="1791"/>
      <c r="AL32" s="1791"/>
      <c r="AM32" s="1791"/>
      <c r="AN32" s="1791"/>
      <c r="AO32" s="1791"/>
      <c r="AP32" s="1791"/>
      <c r="AQ32" s="1791"/>
      <c r="AR32" s="1791"/>
      <c r="AS32" s="1791"/>
    </row>
    <row r="33" spans="1:45" s="1512" customFormat="1" ht="11.45" customHeight="1" x14ac:dyDescent="0.2">
      <c r="A33" s="1511"/>
      <c r="B33" s="1397"/>
      <c r="C33" s="619" t="s">
        <v>126</v>
      </c>
      <c r="D33" s="1407"/>
      <c r="E33" s="2210">
        <v>11.3</v>
      </c>
      <c r="F33" s="2210"/>
      <c r="G33" s="2210">
        <v>9.5</v>
      </c>
      <c r="H33" s="2210"/>
      <c r="I33" s="2210">
        <v>8.4</v>
      </c>
      <c r="J33" s="2210"/>
      <c r="K33" s="2210">
        <v>7.3</v>
      </c>
      <c r="L33" s="2210"/>
      <c r="M33" s="2211">
        <v>6.6</v>
      </c>
      <c r="N33" s="2211"/>
      <c r="O33" s="1390"/>
      <c r="P33" s="1511"/>
      <c r="Q33" s="1791"/>
      <c r="R33" s="1790"/>
      <c r="S33" s="1790"/>
      <c r="T33" s="1790"/>
      <c r="U33" s="1790"/>
      <c r="V33" s="1790"/>
      <c r="W33" s="1790"/>
      <c r="X33" s="1790"/>
      <c r="Y33" s="1790"/>
      <c r="Z33" s="1790"/>
      <c r="AA33" s="1790"/>
      <c r="AB33" s="1790"/>
      <c r="AC33" s="1790"/>
      <c r="AD33" s="1790"/>
      <c r="AE33" s="1790"/>
      <c r="AF33" s="1790"/>
      <c r="AG33" s="1791"/>
      <c r="AH33" s="1791"/>
      <c r="AI33" s="1791"/>
      <c r="AJ33" s="1791"/>
      <c r="AK33" s="1791"/>
      <c r="AL33" s="1791"/>
      <c r="AM33" s="1791"/>
      <c r="AN33" s="1791"/>
      <c r="AO33" s="1791"/>
      <c r="AP33" s="1791"/>
      <c r="AQ33" s="1791"/>
      <c r="AR33" s="1791"/>
      <c r="AS33" s="1791"/>
    </row>
    <row r="34" spans="1:45" ht="18.75" customHeight="1" x14ac:dyDescent="0.2">
      <c r="A34" s="1385"/>
      <c r="B34" s="1388"/>
      <c r="C34" s="2212" t="s">
        <v>486</v>
      </c>
      <c r="D34" s="2212"/>
      <c r="E34" s="2213">
        <v>2.5</v>
      </c>
      <c r="F34" s="2213"/>
      <c r="G34" s="2213">
        <v>2.4</v>
      </c>
      <c r="H34" s="2213"/>
      <c r="I34" s="2213">
        <v>3</v>
      </c>
      <c r="J34" s="2213"/>
      <c r="K34" s="2213">
        <v>3</v>
      </c>
      <c r="L34" s="2213"/>
      <c r="M34" s="2209">
        <v>3.1</v>
      </c>
      <c r="N34" s="2209"/>
      <c r="O34" s="1408"/>
      <c r="P34" s="1385"/>
      <c r="R34" s="1790"/>
      <c r="S34" s="1745"/>
      <c r="T34" s="1745"/>
      <c r="U34" s="1745"/>
      <c r="V34" s="1745"/>
      <c r="W34" s="1745"/>
      <c r="X34" s="1745"/>
      <c r="Y34" s="1745"/>
      <c r="Z34" s="1745"/>
      <c r="AA34" s="1745"/>
      <c r="AB34" s="1745"/>
      <c r="AC34" s="1745"/>
      <c r="AD34" s="1745"/>
      <c r="AE34" s="1745"/>
      <c r="AF34" s="1745"/>
    </row>
    <row r="35" spans="1:45" s="1512" customFormat="1" ht="11.45" customHeight="1" x14ac:dyDescent="0.2">
      <c r="A35" s="1511"/>
      <c r="B35" s="1513"/>
      <c r="C35" s="619" t="s">
        <v>70</v>
      </c>
      <c r="D35" s="1407"/>
      <c r="E35" s="2186">
        <v>2.4</v>
      </c>
      <c r="F35" s="2186"/>
      <c r="G35" s="2186">
        <v>2.2999999999999998</v>
      </c>
      <c r="H35" s="2186"/>
      <c r="I35" s="2186">
        <v>2.9</v>
      </c>
      <c r="J35" s="2186"/>
      <c r="K35" s="2186">
        <v>2.2999999999999998</v>
      </c>
      <c r="L35" s="2186"/>
      <c r="M35" s="2187">
        <v>3</v>
      </c>
      <c r="N35" s="2187"/>
      <c r="O35" s="1390"/>
      <c r="P35" s="1511"/>
      <c r="Q35" s="1791"/>
      <c r="R35" s="1790"/>
      <c r="S35" s="1790"/>
      <c r="T35" s="1790"/>
      <c r="U35" s="1790"/>
      <c r="V35" s="1790"/>
      <c r="W35" s="1790"/>
      <c r="X35" s="1790"/>
      <c r="Y35" s="1745"/>
      <c r="Z35" s="1790"/>
      <c r="AA35" s="1790"/>
      <c r="AB35" s="1790"/>
      <c r="AC35" s="1790"/>
      <c r="AD35" s="1790"/>
      <c r="AE35" s="1790"/>
      <c r="AF35" s="1790"/>
      <c r="AG35" s="1791"/>
      <c r="AH35" s="1791"/>
      <c r="AI35" s="1791"/>
      <c r="AJ35" s="1791"/>
      <c r="AK35" s="1791"/>
      <c r="AL35" s="1791"/>
      <c r="AM35" s="1791"/>
      <c r="AN35" s="1791"/>
      <c r="AO35" s="1791"/>
      <c r="AP35" s="1791"/>
      <c r="AQ35" s="1791"/>
      <c r="AR35" s="1791"/>
      <c r="AS35" s="1791"/>
    </row>
    <row r="36" spans="1:45" s="1512" customFormat="1" ht="11.45" customHeight="1" x14ac:dyDescent="0.2">
      <c r="A36" s="1511"/>
      <c r="B36" s="1513"/>
      <c r="C36" s="619" t="s">
        <v>69</v>
      </c>
      <c r="D36" s="1407"/>
      <c r="E36" s="2186">
        <v>2.6</v>
      </c>
      <c r="F36" s="2186"/>
      <c r="G36" s="2186">
        <v>2.4</v>
      </c>
      <c r="H36" s="2186"/>
      <c r="I36" s="2186">
        <v>3.1</v>
      </c>
      <c r="J36" s="2186"/>
      <c r="K36" s="2186">
        <v>3.6</v>
      </c>
      <c r="L36" s="2186"/>
      <c r="M36" s="2187">
        <v>3.1</v>
      </c>
      <c r="N36" s="2187"/>
      <c r="O36" s="1390"/>
      <c r="P36" s="1511"/>
      <c r="Q36" s="1791"/>
      <c r="R36" s="1790"/>
      <c r="S36" s="1790"/>
      <c r="T36" s="1790"/>
      <c r="U36" s="1790"/>
      <c r="V36" s="1790"/>
      <c r="W36" s="1790"/>
      <c r="X36" s="1790"/>
      <c r="Y36" s="1789"/>
      <c r="Z36" s="1790"/>
      <c r="AA36" s="1790"/>
      <c r="AB36" s="1790"/>
      <c r="AC36" s="1790"/>
      <c r="AD36" s="1790"/>
      <c r="AE36" s="1790"/>
      <c r="AF36" s="1790"/>
      <c r="AG36" s="1791"/>
      <c r="AH36" s="1791"/>
      <c r="AI36" s="1791"/>
      <c r="AJ36" s="1791"/>
      <c r="AK36" s="1791"/>
      <c r="AL36" s="1791"/>
      <c r="AM36" s="1791"/>
      <c r="AN36" s="1791"/>
      <c r="AO36" s="1791"/>
      <c r="AP36" s="1791"/>
      <c r="AQ36" s="1791"/>
      <c r="AR36" s="1791"/>
      <c r="AS36" s="1791"/>
    </row>
    <row r="37" spans="1:45" s="1510" customFormat="1" ht="11.45" customHeight="1" x14ac:dyDescent="0.2">
      <c r="A37" s="1507"/>
      <c r="B37" s="1508"/>
      <c r="C37" s="1371" t="s">
        <v>174</v>
      </c>
      <c r="D37" s="1509"/>
      <c r="E37" s="2207">
        <v>0.20000000000000018</v>
      </c>
      <c r="F37" s="2207"/>
      <c r="G37" s="2207">
        <v>0.10000000000000009</v>
      </c>
      <c r="H37" s="2207"/>
      <c r="I37" s="2207">
        <v>0.20000000000000018</v>
      </c>
      <c r="J37" s="2207"/>
      <c r="K37" s="2207">
        <v>1.3000000000000003</v>
      </c>
      <c r="L37" s="2207"/>
      <c r="M37" s="2208">
        <v>0.10000000000000009</v>
      </c>
      <c r="N37" s="2208"/>
      <c r="O37" s="1509"/>
      <c r="P37" s="1507"/>
      <c r="Q37" s="1788"/>
      <c r="R37" s="1789"/>
      <c r="S37" s="1789"/>
      <c r="T37" s="1789"/>
      <c r="U37" s="1789"/>
      <c r="V37" s="1789"/>
      <c r="W37" s="1789"/>
      <c r="X37" s="1789"/>
      <c r="Y37" s="1745"/>
      <c r="Z37" s="1789"/>
      <c r="AA37" s="1789"/>
      <c r="AB37" s="1789"/>
      <c r="AC37" s="1789"/>
      <c r="AD37" s="1789"/>
      <c r="AE37" s="1789"/>
      <c r="AF37" s="1789"/>
      <c r="AG37" s="1788"/>
      <c r="AH37" s="1788"/>
      <c r="AI37" s="1788"/>
      <c r="AJ37" s="1788"/>
      <c r="AK37" s="1788"/>
      <c r="AL37" s="1788"/>
      <c r="AM37" s="1788"/>
      <c r="AN37" s="1788"/>
      <c r="AO37" s="1788"/>
      <c r="AP37" s="1788"/>
      <c r="AQ37" s="1788"/>
      <c r="AR37" s="1788"/>
      <c r="AS37" s="1788"/>
    </row>
    <row r="38" spans="1:45" ht="13.5" thickBot="1" x14ac:dyDescent="0.25">
      <c r="A38" s="1385"/>
      <c r="B38" s="1388"/>
      <c r="C38" s="1152" t="s">
        <v>488</v>
      </c>
      <c r="D38" s="1514"/>
      <c r="E38" s="1514"/>
      <c r="F38" s="1514"/>
      <c r="G38" s="1514"/>
      <c r="H38" s="1514"/>
      <c r="I38" s="1514"/>
      <c r="J38" s="1514"/>
      <c r="K38" s="1514"/>
      <c r="L38" s="1514"/>
      <c r="M38" s="2167"/>
      <c r="N38" s="2167"/>
      <c r="O38" s="1408"/>
      <c r="P38" s="1385"/>
      <c r="R38" s="1771"/>
      <c r="S38" s="1771"/>
      <c r="T38" s="1771"/>
      <c r="U38" s="1771"/>
      <c r="V38" s="1771"/>
      <c r="W38" s="1771"/>
      <c r="X38" s="1771"/>
      <c r="Y38" s="1745"/>
      <c r="Z38" s="1771"/>
      <c r="AA38" s="1771"/>
      <c r="AB38" s="1771"/>
      <c r="AC38" s="1771"/>
      <c r="AD38" s="1771"/>
      <c r="AE38" s="1771"/>
      <c r="AF38" s="1771"/>
    </row>
    <row r="39" spans="1:45" s="1150" customFormat="1" ht="14.25" customHeight="1" thickBot="1" x14ac:dyDescent="0.25">
      <c r="A39" s="1391"/>
      <c r="B39" s="1392"/>
      <c r="C39" s="1393" t="s">
        <v>585</v>
      </c>
      <c r="D39" s="1394"/>
      <c r="E39" s="1394"/>
      <c r="F39" s="1394"/>
      <c r="G39" s="1394"/>
      <c r="H39" s="1394"/>
      <c r="I39" s="1394"/>
      <c r="J39" s="1394"/>
      <c r="K39" s="1394"/>
      <c r="L39" s="1394"/>
      <c r="M39" s="1394"/>
      <c r="N39" s="1395"/>
      <c r="O39" s="1408"/>
      <c r="P39" s="1391"/>
      <c r="Q39" s="1741"/>
      <c r="R39" s="1771"/>
      <c r="S39" s="1771"/>
      <c r="T39" s="1771"/>
      <c r="U39" s="1771"/>
      <c r="V39" s="1771"/>
      <c r="W39" s="1771"/>
      <c r="X39" s="1771"/>
      <c r="Y39" s="1745"/>
      <c r="Z39" s="1771"/>
      <c r="AA39" s="1771"/>
      <c r="AB39" s="1771"/>
      <c r="AC39" s="1771"/>
      <c r="AD39" s="1771"/>
      <c r="AE39" s="1771"/>
      <c r="AF39" s="1771"/>
      <c r="AG39" s="1741"/>
      <c r="AH39" s="1741"/>
      <c r="AI39" s="1741"/>
      <c r="AJ39" s="1741"/>
      <c r="AK39" s="1741"/>
      <c r="AL39" s="1741"/>
      <c r="AM39" s="1741"/>
      <c r="AN39" s="1741"/>
      <c r="AO39" s="1741"/>
      <c r="AP39" s="1741"/>
      <c r="AQ39" s="1741"/>
      <c r="AR39" s="1741"/>
      <c r="AS39" s="1741"/>
    </row>
    <row r="40" spans="1:45" ht="3.75" customHeight="1" x14ac:dyDescent="0.2">
      <c r="A40" s="1385"/>
      <c r="B40" s="1388"/>
      <c r="C40" s="2205" t="s">
        <v>150</v>
      </c>
      <c r="D40" s="2206"/>
      <c r="E40" s="1417"/>
      <c r="F40" s="1417"/>
      <c r="G40" s="1417"/>
      <c r="H40" s="1417"/>
      <c r="I40" s="1417"/>
      <c r="J40" s="1417"/>
      <c r="K40" s="1380"/>
      <c r="L40" s="1505"/>
      <c r="M40" s="1505"/>
      <c r="N40" s="1505"/>
      <c r="O40" s="1408"/>
      <c r="P40" s="1385"/>
      <c r="R40" s="1771"/>
      <c r="S40" s="1771"/>
      <c r="T40" s="1771"/>
      <c r="U40" s="1771"/>
      <c r="V40" s="1771"/>
      <c r="W40" s="1771"/>
      <c r="X40" s="1787"/>
      <c r="Y40" s="1790"/>
      <c r="Z40" s="1771"/>
      <c r="AA40" s="1771"/>
      <c r="AB40" s="1771"/>
      <c r="AC40" s="1771"/>
      <c r="AD40" s="1771"/>
      <c r="AE40" s="1771"/>
      <c r="AF40" s="1771"/>
    </row>
    <row r="41" spans="1:45" ht="12.75" customHeight="1" x14ac:dyDescent="0.2">
      <c r="A41" s="1385"/>
      <c r="B41" s="1388"/>
      <c r="C41" s="2206"/>
      <c r="D41" s="2206"/>
      <c r="E41" s="1399">
        <v>2020</v>
      </c>
      <c r="F41" s="1399" t="s">
        <v>33</v>
      </c>
      <c r="G41" s="1400" t="s">
        <v>33</v>
      </c>
      <c r="H41" s="1399" t="s">
        <v>33</v>
      </c>
      <c r="I41" s="1399"/>
      <c r="J41" s="1399">
        <v>2021</v>
      </c>
      <c r="K41" s="1399" t="s">
        <v>33</v>
      </c>
      <c r="L41" s="1399" t="s">
        <v>33</v>
      </c>
      <c r="M41" s="1401" t="s">
        <v>33</v>
      </c>
      <c r="N41" s="1402"/>
      <c r="O41" s="1380"/>
      <c r="P41" s="1391"/>
      <c r="R41" s="1745"/>
      <c r="S41" s="1745"/>
      <c r="T41" s="1745"/>
      <c r="U41" s="1745"/>
      <c r="V41" s="1745"/>
      <c r="W41" s="1745"/>
      <c r="X41" s="1790"/>
      <c r="Y41" s="1790"/>
      <c r="Z41" s="1745"/>
      <c r="AA41" s="1745"/>
      <c r="AB41" s="1745"/>
      <c r="AC41" s="1745"/>
      <c r="AD41" s="1745"/>
      <c r="AE41" s="1745"/>
      <c r="AF41" s="1745"/>
    </row>
    <row r="42" spans="1:45" ht="12.75" customHeight="1" x14ac:dyDescent="0.2">
      <c r="A42" s="1385"/>
      <c r="B42" s="1388"/>
      <c r="C42" s="1403"/>
      <c r="D42" s="1403"/>
      <c r="E42" s="2163" t="s">
        <v>740</v>
      </c>
      <c r="F42" s="2163"/>
      <c r="G42" s="2163" t="s">
        <v>741</v>
      </c>
      <c r="H42" s="2163"/>
      <c r="I42" s="2163" t="s">
        <v>742</v>
      </c>
      <c r="J42" s="2163"/>
      <c r="K42" s="2163" t="s">
        <v>743</v>
      </c>
      <c r="L42" s="2163"/>
      <c r="M42" s="2163" t="s">
        <v>740</v>
      </c>
      <c r="N42" s="2163"/>
      <c r="O42" s="1515"/>
      <c r="P42" s="1385"/>
      <c r="X42" s="1790"/>
      <c r="Y42" s="1790"/>
      <c r="Z42" s="1771"/>
      <c r="AA42" s="1771"/>
      <c r="AB42" s="1771"/>
      <c r="AC42" s="1771"/>
      <c r="AD42" s="1771"/>
      <c r="AE42" s="1771"/>
      <c r="AF42" s="1771"/>
    </row>
    <row r="43" spans="1:45" ht="11.25" customHeight="1" x14ac:dyDescent="0.2">
      <c r="A43" s="1385"/>
      <c r="B43" s="1392"/>
      <c r="C43" s="1403"/>
      <c r="D43" s="1403"/>
      <c r="E43" s="631" t="s">
        <v>151</v>
      </c>
      <c r="F43" s="631" t="s">
        <v>102</v>
      </c>
      <c r="G43" s="631" t="s">
        <v>151</v>
      </c>
      <c r="H43" s="631" t="s">
        <v>102</v>
      </c>
      <c r="I43" s="964" t="s">
        <v>151</v>
      </c>
      <c r="J43" s="964" t="s">
        <v>102</v>
      </c>
      <c r="K43" s="964" t="s">
        <v>151</v>
      </c>
      <c r="L43" s="964" t="s">
        <v>102</v>
      </c>
      <c r="M43" s="964" t="s">
        <v>151</v>
      </c>
      <c r="N43" s="964" t="s">
        <v>102</v>
      </c>
      <c r="O43" s="1516"/>
      <c r="P43" s="1385"/>
      <c r="R43" s="1792"/>
      <c r="S43" s="1792"/>
      <c r="T43" s="1792"/>
      <c r="U43" s="1792"/>
      <c r="V43" s="1792"/>
      <c r="W43" s="1771"/>
      <c r="X43" s="1790"/>
      <c r="Y43" s="1790"/>
      <c r="Z43" s="1771"/>
      <c r="AA43" s="1771"/>
      <c r="AB43" s="1771"/>
      <c r="AC43" s="1771"/>
      <c r="AD43" s="1771"/>
      <c r="AE43" s="1771"/>
      <c r="AF43" s="1771"/>
    </row>
    <row r="44" spans="1:45" s="1151" customFormat="1" ht="18.75" customHeight="1" x14ac:dyDescent="0.2">
      <c r="A44" s="1404"/>
      <c r="B44" s="1405"/>
      <c r="C44" s="2155" t="s">
        <v>7</v>
      </c>
      <c r="D44" s="2155"/>
      <c r="E44" s="1517">
        <v>373.2</v>
      </c>
      <c r="F44" s="1517">
        <v>100</v>
      </c>
      <c r="G44" s="1517">
        <v>360.1</v>
      </c>
      <c r="H44" s="1517">
        <v>100</v>
      </c>
      <c r="I44" s="1517">
        <v>345.7</v>
      </c>
      <c r="J44" s="1517">
        <v>100</v>
      </c>
      <c r="K44" s="1517">
        <v>318.7</v>
      </c>
      <c r="L44" s="1517">
        <v>100</v>
      </c>
      <c r="M44" s="1517">
        <v>330.6</v>
      </c>
      <c r="N44" s="1517">
        <v>100</v>
      </c>
      <c r="O44" s="1516"/>
      <c r="P44" s="1404"/>
      <c r="Q44" s="1748"/>
      <c r="R44" s="1747"/>
      <c r="S44" s="1771"/>
      <c r="T44" s="1771"/>
      <c r="U44" s="1771"/>
      <c r="V44" s="1771"/>
      <c r="W44" s="1771"/>
      <c r="X44" s="1790"/>
      <c r="Y44" s="1790"/>
      <c r="Z44" s="1771"/>
      <c r="AA44" s="1771"/>
      <c r="AB44" s="1771"/>
      <c r="AC44" s="1771"/>
      <c r="AD44" s="1771"/>
      <c r="AE44" s="1771"/>
      <c r="AF44" s="1771"/>
      <c r="AG44" s="1748"/>
      <c r="AH44" s="1748"/>
      <c r="AI44" s="1748"/>
      <c r="AJ44" s="1748"/>
      <c r="AK44" s="1748"/>
      <c r="AL44" s="1748"/>
      <c r="AM44" s="1748"/>
      <c r="AN44" s="1748"/>
      <c r="AO44" s="1748"/>
      <c r="AP44" s="1748"/>
      <c r="AQ44" s="1748"/>
      <c r="AR44" s="1748"/>
      <c r="AS44" s="1748"/>
    </row>
    <row r="45" spans="1:45" s="1467" customFormat="1" ht="11.45" customHeight="1" x14ac:dyDescent="0.2">
      <c r="A45" s="1464"/>
      <c r="B45" s="1397"/>
      <c r="C45" s="622"/>
      <c r="D45" s="619" t="s">
        <v>586</v>
      </c>
      <c r="E45" s="1518">
        <v>129.1</v>
      </c>
      <c r="F45" s="1518">
        <v>34.59271168274384</v>
      </c>
      <c r="G45" s="1518">
        <v>120.8</v>
      </c>
      <c r="H45" s="1518">
        <v>33.546237156345455</v>
      </c>
      <c r="I45" s="1518">
        <v>154.4</v>
      </c>
      <c r="J45" s="1518">
        <v>44.663002603413368</v>
      </c>
      <c r="K45" s="1518">
        <v>153.4</v>
      </c>
      <c r="L45" s="1518">
        <v>48.133040476937559</v>
      </c>
      <c r="M45" s="1518">
        <v>159.4</v>
      </c>
      <c r="N45" s="1518">
        <v>48.215366001209922</v>
      </c>
      <c r="O45" s="1515"/>
      <c r="P45" s="1464"/>
      <c r="Q45" s="1772"/>
      <c r="R45" s="1771"/>
      <c r="S45" s="1748"/>
      <c r="T45" s="1748"/>
      <c r="U45" s="1748"/>
      <c r="V45" s="1748"/>
      <c r="W45" s="1748"/>
      <c r="X45" s="1745"/>
      <c r="Y45" s="1790"/>
      <c r="Z45" s="1771"/>
      <c r="AA45" s="1771"/>
      <c r="AB45" s="1771"/>
      <c r="AC45" s="1771"/>
      <c r="AD45" s="1771"/>
      <c r="AE45" s="1771"/>
      <c r="AF45" s="1771"/>
      <c r="AG45" s="1772"/>
      <c r="AH45" s="1772"/>
      <c r="AI45" s="1772"/>
      <c r="AJ45" s="1772"/>
      <c r="AK45" s="1772"/>
      <c r="AL45" s="1772"/>
      <c r="AM45" s="1772"/>
      <c r="AN45" s="1772"/>
      <c r="AO45" s="1772"/>
      <c r="AP45" s="1772"/>
      <c r="AQ45" s="1772"/>
      <c r="AR45" s="1772"/>
      <c r="AS45" s="1772"/>
    </row>
    <row r="46" spans="1:45" s="684" customFormat="1" ht="18.75" customHeight="1" x14ac:dyDescent="0.2">
      <c r="A46" s="1425"/>
      <c r="B46" s="1426"/>
      <c r="C46" s="619" t="s">
        <v>574</v>
      </c>
      <c r="D46" s="625"/>
      <c r="E46" s="1519">
        <v>1.2</v>
      </c>
      <c r="F46" s="1519">
        <v>0.32154340836012862</v>
      </c>
      <c r="G46" s="1519">
        <v>0.9</v>
      </c>
      <c r="H46" s="1519">
        <v>0.24993057484032211</v>
      </c>
      <c r="I46" s="1519">
        <v>2.2000000000000002</v>
      </c>
      <c r="J46" s="1519">
        <v>0.63638993346832518</v>
      </c>
      <c r="K46" s="1519">
        <v>0.7</v>
      </c>
      <c r="L46" s="1519">
        <v>0.21964229683087544</v>
      </c>
      <c r="M46" s="1519">
        <v>1</v>
      </c>
      <c r="N46" s="1519">
        <v>0.30248033877797942</v>
      </c>
      <c r="O46" s="1520"/>
      <c r="P46" s="1425"/>
      <c r="Q46" s="1750"/>
      <c r="R46" s="1740"/>
      <c r="S46" s="1750"/>
      <c r="T46" s="1750"/>
      <c r="U46" s="1750"/>
      <c r="V46" s="1750"/>
      <c r="W46" s="1750"/>
      <c r="X46" s="1790"/>
      <c r="Y46" s="1771"/>
      <c r="Z46" s="1771"/>
      <c r="AA46" s="1771"/>
      <c r="AB46" s="1771"/>
      <c r="AC46" s="1771"/>
      <c r="AD46" s="1771"/>
      <c r="AE46" s="1771"/>
      <c r="AF46" s="1771"/>
      <c r="AG46" s="1750"/>
      <c r="AH46" s="1750"/>
      <c r="AI46" s="1750"/>
      <c r="AJ46" s="1750"/>
      <c r="AK46" s="1750"/>
      <c r="AL46" s="1750"/>
      <c r="AM46" s="1750"/>
      <c r="AN46" s="1750"/>
      <c r="AO46" s="1750"/>
      <c r="AP46" s="1750"/>
      <c r="AQ46" s="1750"/>
      <c r="AR46" s="1750"/>
      <c r="AS46" s="1750"/>
    </row>
    <row r="47" spans="1:45" s="1467" customFormat="1" ht="11.45" customHeight="1" x14ac:dyDescent="0.2">
      <c r="A47" s="1464"/>
      <c r="B47" s="1397"/>
      <c r="C47" s="622"/>
      <c r="D47" s="1371" t="s">
        <v>586</v>
      </c>
      <c r="E47" s="1521">
        <v>0.7</v>
      </c>
      <c r="F47" s="1521">
        <v>58.333333333333336</v>
      </c>
      <c r="G47" s="1521">
        <v>0.5</v>
      </c>
      <c r="H47" s="1521">
        <v>55.555555555555557</v>
      </c>
      <c r="I47" s="1521">
        <v>1.3</v>
      </c>
      <c r="J47" s="1521">
        <v>59.090909090909079</v>
      </c>
      <c r="K47" s="1521">
        <v>0.4</v>
      </c>
      <c r="L47" s="1521">
        <v>57.142857142857153</v>
      </c>
      <c r="M47" s="1521">
        <v>0.2</v>
      </c>
      <c r="N47" s="1521">
        <v>20</v>
      </c>
      <c r="O47" s="1441"/>
      <c r="P47" s="1464"/>
      <c r="Q47" s="1793"/>
      <c r="R47" s="1750"/>
      <c r="S47" s="1752"/>
      <c r="T47" s="1752"/>
      <c r="U47" s="1752"/>
      <c r="V47" s="1752"/>
      <c r="W47" s="1752"/>
      <c r="X47" s="1790"/>
      <c r="Y47" s="1771"/>
      <c r="Z47" s="1771"/>
      <c r="AA47" s="1771"/>
      <c r="AB47" s="1771"/>
      <c r="AC47" s="1771"/>
      <c r="AD47" s="1771"/>
      <c r="AE47" s="1771"/>
      <c r="AF47" s="1771"/>
      <c r="AG47" s="1772"/>
      <c r="AH47" s="1772"/>
      <c r="AI47" s="1772"/>
      <c r="AJ47" s="1772"/>
      <c r="AK47" s="1772"/>
      <c r="AL47" s="1772"/>
      <c r="AM47" s="1772"/>
      <c r="AN47" s="1772"/>
      <c r="AO47" s="1772"/>
      <c r="AP47" s="1772"/>
      <c r="AQ47" s="1772"/>
      <c r="AR47" s="1772"/>
      <c r="AS47" s="1772"/>
    </row>
    <row r="48" spans="1:45" s="684" customFormat="1" ht="18.75" customHeight="1" x14ac:dyDescent="0.2">
      <c r="A48" s="1425"/>
      <c r="B48" s="1426"/>
      <c r="C48" s="619" t="s">
        <v>575</v>
      </c>
      <c r="D48" s="625"/>
      <c r="E48" s="1519">
        <v>17.399999999999999</v>
      </c>
      <c r="F48" s="1519">
        <v>4.662379421221865</v>
      </c>
      <c r="G48" s="1519">
        <v>24.3</v>
      </c>
      <c r="H48" s="1519">
        <v>6.7481255206886974</v>
      </c>
      <c r="I48" s="1519">
        <v>23.4</v>
      </c>
      <c r="J48" s="1519">
        <v>6.7688747468903676</v>
      </c>
      <c r="K48" s="1519">
        <v>18.399999999999999</v>
      </c>
      <c r="L48" s="1519">
        <v>5.7734546595544396</v>
      </c>
      <c r="M48" s="1519">
        <v>20.100000000000001</v>
      </c>
      <c r="N48" s="1519">
        <v>6.0798548094373865</v>
      </c>
      <c r="O48" s="1520"/>
      <c r="P48" s="1425"/>
      <c r="Q48" s="1794"/>
      <c r="R48" s="1750"/>
      <c r="S48" s="1752"/>
      <c r="T48" s="1752"/>
      <c r="U48" s="1752"/>
      <c r="V48" s="1752"/>
      <c r="W48" s="1752"/>
      <c r="X48" s="1789"/>
      <c r="Y48" s="1771"/>
      <c r="Z48" s="1771"/>
      <c r="AA48" s="1771"/>
      <c r="AB48" s="1771"/>
      <c r="AC48" s="1771"/>
      <c r="AD48" s="1771"/>
      <c r="AE48" s="1771"/>
      <c r="AF48" s="1771"/>
      <c r="AG48" s="1750"/>
      <c r="AH48" s="1750"/>
      <c r="AI48" s="1750"/>
      <c r="AJ48" s="1750"/>
      <c r="AK48" s="1750"/>
      <c r="AL48" s="1750"/>
      <c r="AM48" s="1750"/>
      <c r="AN48" s="1750"/>
      <c r="AO48" s="1750"/>
      <c r="AP48" s="1750"/>
      <c r="AQ48" s="1750"/>
      <c r="AR48" s="1750"/>
      <c r="AS48" s="1750"/>
    </row>
    <row r="49" spans="1:45" s="1467" customFormat="1" ht="11.45" customHeight="1" x14ac:dyDescent="0.2">
      <c r="A49" s="1464"/>
      <c r="B49" s="1397"/>
      <c r="C49" s="622"/>
      <c r="D49" s="1371" t="s">
        <v>586</v>
      </c>
      <c r="E49" s="1521">
        <v>10.3</v>
      </c>
      <c r="F49" s="1521">
        <v>59.195402298850588</v>
      </c>
      <c r="G49" s="1521">
        <v>13.5</v>
      </c>
      <c r="H49" s="1521">
        <v>55.555555555555557</v>
      </c>
      <c r="I49" s="1521">
        <v>11.2</v>
      </c>
      <c r="J49" s="1521">
        <v>47.863247863247864</v>
      </c>
      <c r="K49" s="1521">
        <v>11</v>
      </c>
      <c r="L49" s="1521">
        <v>59.782608695652186</v>
      </c>
      <c r="M49" s="1521">
        <v>15.9</v>
      </c>
      <c r="N49" s="1521">
        <v>79.104477611940297</v>
      </c>
      <c r="O49" s="1441"/>
      <c r="P49" s="1464"/>
      <c r="Q49" s="1793"/>
      <c r="R49" s="1750"/>
      <c r="S49" s="1752"/>
      <c r="T49" s="1752"/>
      <c r="U49" s="1752"/>
      <c r="V49" s="1752"/>
      <c r="W49" s="1752"/>
      <c r="X49" s="1771"/>
      <c r="Y49" s="1771"/>
      <c r="Z49" s="1771"/>
      <c r="AA49" s="1771"/>
      <c r="AB49" s="1771"/>
      <c r="AC49" s="1771"/>
      <c r="AD49" s="1771"/>
      <c r="AE49" s="1771"/>
      <c r="AF49" s="1771"/>
      <c r="AG49" s="1772"/>
      <c r="AH49" s="1772"/>
      <c r="AI49" s="1772"/>
      <c r="AJ49" s="1772"/>
      <c r="AK49" s="1772"/>
      <c r="AL49" s="1772"/>
      <c r="AM49" s="1772"/>
      <c r="AN49" s="1772"/>
      <c r="AO49" s="1772"/>
      <c r="AP49" s="1772"/>
      <c r="AQ49" s="1772"/>
      <c r="AR49" s="1772"/>
      <c r="AS49" s="1772"/>
    </row>
    <row r="50" spans="1:45" s="684" customFormat="1" ht="18.75" customHeight="1" x14ac:dyDescent="0.2">
      <c r="A50" s="1425"/>
      <c r="B50" s="1426"/>
      <c r="C50" s="619" t="s">
        <v>576</v>
      </c>
      <c r="D50" s="625"/>
      <c r="E50" s="1519">
        <v>28.1</v>
      </c>
      <c r="F50" s="1519">
        <v>7.529474812433012</v>
      </c>
      <c r="G50" s="1519">
        <v>34.299999999999997</v>
      </c>
      <c r="H50" s="1519">
        <v>9.525131907803388</v>
      </c>
      <c r="I50" s="1519">
        <v>35.4</v>
      </c>
      <c r="J50" s="1519">
        <v>10.240092565808505</v>
      </c>
      <c r="K50" s="1519">
        <v>22.4</v>
      </c>
      <c r="L50" s="1519">
        <v>7.028553498588014</v>
      </c>
      <c r="M50" s="1519">
        <v>23.9</v>
      </c>
      <c r="N50" s="1519">
        <v>7.2292800967937065</v>
      </c>
      <c r="O50" s="1418"/>
      <c r="P50" s="1425"/>
      <c r="Q50" s="1750"/>
      <c r="R50" s="1750"/>
      <c r="S50" s="1759"/>
      <c r="T50" s="1759"/>
      <c r="U50" s="1759"/>
      <c r="V50" s="1759"/>
      <c r="W50" s="1759"/>
      <c r="X50" s="1752"/>
      <c r="Y50" s="1771"/>
      <c r="Z50" s="1771"/>
      <c r="AA50" s="1771"/>
      <c r="AB50" s="1771"/>
      <c r="AC50" s="1771"/>
      <c r="AD50" s="1771"/>
      <c r="AE50" s="1771"/>
      <c r="AF50" s="1771"/>
      <c r="AG50" s="1750"/>
      <c r="AH50" s="1750"/>
      <c r="AI50" s="1750"/>
      <c r="AJ50" s="1750"/>
      <c r="AK50" s="1750"/>
      <c r="AL50" s="1750"/>
      <c r="AM50" s="1750"/>
      <c r="AN50" s="1750"/>
      <c r="AO50" s="1750"/>
      <c r="AP50" s="1750"/>
      <c r="AQ50" s="1750"/>
      <c r="AR50" s="1750"/>
      <c r="AS50" s="1750"/>
    </row>
    <row r="51" spans="1:45" s="1467" customFormat="1" ht="11.45" customHeight="1" x14ac:dyDescent="0.2">
      <c r="A51" s="1464"/>
      <c r="B51" s="1397"/>
      <c r="C51" s="622"/>
      <c r="D51" s="1371" t="s">
        <v>586</v>
      </c>
      <c r="E51" s="1521">
        <v>11.4</v>
      </c>
      <c r="F51" s="1521">
        <v>40.569395017793589</v>
      </c>
      <c r="G51" s="1521">
        <v>10.8</v>
      </c>
      <c r="H51" s="1521">
        <v>31.486880466472307</v>
      </c>
      <c r="I51" s="1521">
        <v>20</v>
      </c>
      <c r="J51" s="1521">
        <v>56.497175141242941</v>
      </c>
      <c r="K51" s="1521">
        <v>11.7</v>
      </c>
      <c r="L51" s="1521">
        <v>52.232142857142861</v>
      </c>
      <c r="M51" s="1521">
        <v>12.6</v>
      </c>
      <c r="N51" s="1521">
        <v>52.719665271966534</v>
      </c>
      <c r="O51" s="1403"/>
      <c r="P51" s="1464"/>
      <c r="Q51" s="1772"/>
      <c r="R51" s="1750"/>
      <c r="S51" s="1759"/>
      <c r="T51" s="1759"/>
      <c r="U51" s="1759"/>
      <c r="V51" s="1759"/>
      <c r="W51" s="1759"/>
      <c r="X51" s="1787"/>
      <c r="Y51" s="1771"/>
      <c r="Z51" s="1771"/>
      <c r="AA51" s="1771"/>
      <c r="AB51" s="1771"/>
      <c r="AC51" s="1771"/>
      <c r="AD51" s="1771"/>
      <c r="AE51" s="1771"/>
      <c r="AF51" s="1771"/>
      <c r="AG51" s="1772"/>
      <c r="AH51" s="1772"/>
      <c r="AI51" s="1772"/>
      <c r="AJ51" s="1772"/>
      <c r="AK51" s="1772"/>
      <c r="AL51" s="1772"/>
      <c r="AM51" s="1772"/>
      <c r="AN51" s="1772"/>
      <c r="AO51" s="1772"/>
      <c r="AP51" s="1772"/>
      <c r="AQ51" s="1772"/>
      <c r="AR51" s="1772"/>
      <c r="AS51" s="1772"/>
    </row>
    <row r="52" spans="1:45" s="684" customFormat="1" ht="18.75" customHeight="1" x14ac:dyDescent="0.2">
      <c r="A52" s="1425"/>
      <c r="B52" s="1426"/>
      <c r="C52" s="619" t="s">
        <v>577</v>
      </c>
      <c r="D52" s="625"/>
      <c r="E52" s="1519">
        <v>82.2</v>
      </c>
      <c r="F52" s="1519">
        <v>22.025723472668812</v>
      </c>
      <c r="G52" s="1519">
        <v>72.7</v>
      </c>
      <c r="H52" s="1519">
        <v>20.188836434323797</v>
      </c>
      <c r="I52" s="1519">
        <v>74.099999999999994</v>
      </c>
      <c r="J52" s="1519">
        <v>21.434770031819493</v>
      </c>
      <c r="K52" s="1519">
        <v>60.2</v>
      </c>
      <c r="L52" s="1519">
        <v>18.88923752745529</v>
      </c>
      <c r="M52" s="1519">
        <v>72.7</v>
      </c>
      <c r="N52" s="1519">
        <v>21.990320629159104</v>
      </c>
      <c r="O52" s="1418"/>
      <c r="P52" s="1425"/>
      <c r="Q52" s="1750"/>
      <c r="R52" s="1750"/>
      <c r="S52" s="1759"/>
      <c r="T52" s="1759"/>
      <c r="U52" s="1759"/>
      <c r="V52" s="1759"/>
      <c r="W52" s="1759"/>
      <c r="X52" s="1787"/>
      <c r="Y52" s="1771"/>
      <c r="Z52" s="1771"/>
      <c r="AA52" s="1771"/>
      <c r="AB52" s="1771"/>
      <c r="AC52" s="1771"/>
      <c r="AD52" s="1771"/>
      <c r="AE52" s="1771"/>
      <c r="AF52" s="1771"/>
      <c r="AG52" s="1750"/>
      <c r="AH52" s="1750"/>
      <c r="AI52" s="1750"/>
      <c r="AJ52" s="1750"/>
      <c r="AK52" s="1750"/>
      <c r="AL52" s="1750"/>
      <c r="AM52" s="1750"/>
      <c r="AN52" s="1750"/>
      <c r="AO52" s="1750"/>
      <c r="AP52" s="1750"/>
      <c r="AQ52" s="1750"/>
      <c r="AR52" s="1750"/>
      <c r="AS52" s="1750"/>
    </row>
    <row r="53" spans="1:45" s="1467" customFormat="1" ht="11.45" customHeight="1" x14ac:dyDescent="0.2">
      <c r="A53" s="1464"/>
      <c r="B53" s="1523"/>
      <c r="C53" s="622"/>
      <c r="D53" s="1371" t="s">
        <v>586</v>
      </c>
      <c r="E53" s="1521">
        <v>28.9</v>
      </c>
      <c r="F53" s="1521">
        <v>35.158150851581503</v>
      </c>
      <c r="G53" s="1521">
        <v>31.8</v>
      </c>
      <c r="H53" s="1521">
        <v>43.741403026134797</v>
      </c>
      <c r="I53" s="1521">
        <v>39.6</v>
      </c>
      <c r="J53" s="1521">
        <v>53.441295546558706</v>
      </c>
      <c r="K53" s="1521">
        <v>37</v>
      </c>
      <c r="L53" s="1521">
        <v>61.461794019933549</v>
      </c>
      <c r="M53" s="1521">
        <v>42.3</v>
      </c>
      <c r="N53" s="1521">
        <v>58.184319119669873</v>
      </c>
      <c r="O53" s="1403"/>
      <c r="P53" s="1464"/>
      <c r="Q53" s="1772"/>
      <c r="R53" s="1772"/>
      <c r="S53" s="1772"/>
      <c r="T53" s="1772"/>
      <c r="U53" s="1772"/>
      <c r="V53" s="1772"/>
      <c r="W53" s="1772"/>
      <c r="X53" s="1787"/>
      <c r="Y53" s="1771"/>
      <c r="Z53" s="1771"/>
      <c r="AA53" s="1771"/>
      <c r="AB53" s="1771"/>
      <c r="AC53" s="1771"/>
      <c r="AD53" s="1771"/>
      <c r="AE53" s="1771"/>
      <c r="AF53" s="1771"/>
      <c r="AG53" s="1772"/>
      <c r="AH53" s="1772"/>
      <c r="AI53" s="1772"/>
      <c r="AJ53" s="1772"/>
      <c r="AK53" s="1772"/>
      <c r="AL53" s="1772"/>
      <c r="AM53" s="1772"/>
      <c r="AN53" s="1772"/>
      <c r="AO53" s="1772"/>
      <c r="AP53" s="1772"/>
      <c r="AQ53" s="1772"/>
      <c r="AR53" s="1772"/>
      <c r="AS53" s="1772"/>
    </row>
    <row r="54" spans="1:45" s="684" customFormat="1" ht="18.75" customHeight="1" x14ac:dyDescent="0.2">
      <c r="A54" s="1425"/>
      <c r="B54" s="1426"/>
      <c r="C54" s="619" t="s">
        <v>578</v>
      </c>
      <c r="D54" s="625"/>
      <c r="E54" s="1519">
        <v>133.9</v>
      </c>
      <c r="F54" s="1519">
        <v>35.878885316184359</v>
      </c>
      <c r="G54" s="1519">
        <v>127.7</v>
      </c>
      <c r="H54" s="1519">
        <v>35.462371563454589</v>
      </c>
      <c r="I54" s="1519">
        <v>131.1</v>
      </c>
      <c r="J54" s="1519">
        <v>37.923054671680646</v>
      </c>
      <c r="K54" s="1519">
        <v>120.6</v>
      </c>
      <c r="L54" s="1519">
        <v>37.841229996862253</v>
      </c>
      <c r="M54" s="1519">
        <v>120.7</v>
      </c>
      <c r="N54" s="1519">
        <v>36.509376890502118</v>
      </c>
      <c r="O54" s="1418"/>
      <c r="P54" s="1425"/>
      <c r="Q54" s="1750"/>
      <c r="R54" s="1750"/>
      <c r="S54" s="1764"/>
      <c r="T54" s="1764"/>
      <c r="U54" s="1764"/>
      <c r="V54" s="1764"/>
      <c r="W54" s="1764"/>
      <c r="X54" s="1787"/>
      <c r="Y54" s="1771"/>
      <c r="Z54" s="1771"/>
      <c r="AA54" s="1771"/>
      <c r="AB54" s="1771"/>
      <c r="AC54" s="1771"/>
      <c r="AD54" s="1771"/>
      <c r="AE54" s="1771"/>
      <c r="AF54" s="1771"/>
      <c r="AG54" s="1750"/>
      <c r="AH54" s="1750"/>
      <c r="AI54" s="1750"/>
      <c r="AJ54" s="1750"/>
      <c r="AK54" s="1750"/>
      <c r="AL54" s="1750"/>
      <c r="AM54" s="1750"/>
      <c r="AN54" s="1750"/>
      <c r="AO54" s="1750"/>
      <c r="AP54" s="1750"/>
      <c r="AQ54" s="1750"/>
      <c r="AR54" s="1750"/>
      <c r="AS54" s="1750"/>
    </row>
    <row r="55" spans="1:45" s="1467" customFormat="1" ht="11.45" customHeight="1" x14ac:dyDescent="0.2">
      <c r="A55" s="1464"/>
      <c r="B55" s="1523"/>
      <c r="C55" s="622"/>
      <c r="D55" s="1371" t="s">
        <v>586</v>
      </c>
      <c r="E55" s="1521">
        <v>46.2</v>
      </c>
      <c r="F55" s="1521">
        <v>34.503360716952955</v>
      </c>
      <c r="G55" s="1521">
        <v>35.799999999999997</v>
      </c>
      <c r="H55" s="1521">
        <v>28.034455755677367</v>
      </c>
      <c r="I55" s="1521">
        <v>54.2</v>
      </c>
      <c r="J55" s="1521">
        <v>41.342486651411143</v>
      </c>
      <c r="K55" s="1521">
        <v>55.3</v>
      </c>
      <c r="L55" s="1521">
        <v>45.854063018242122</v>
      </c>
      <c r="M55" s="1521">
        <v>55</v>
      </c>
      <c r="N55" s="1521">
        <v>45.56752278376139</v>
      </c>
      <c r="O55" s="1403"/>
      <c r="P55" s="1464"/>
      <c r="Q55" s="1772"/>
      <c r="R55" s="1761"/>
      <c r="S55" s="1761"/>
      <c r="T55" s="1761"/>
      <c r="U55" s="1761"/>
      <c r="V55" s="1761"/>
      <c r="W55" s="1761"/>
      <c r="X55" s="1771"/>
      <c r="Y55" s="1771"/>
      <c r="Z55" s="1771"/>
      <c r="AA55" s="1771"/>
      <c r="AB55" s="1771"/>
      <c r="AC55" s="1771"/>
      <c r="AD55" s="1771"/>
      <c r="AE55" s="1771"/>
      <c r="AF55" s="1771"/>
      <c r="AG55" s="1772"/>
      <c r="AH55" s="1772"/>
      <c r="AI55" s="1772"/>
      <c r="AJ55" s="1772"/>
      <c r="AK55" s="1772"/>
      <c r="AL55" s="1772"/>
      <c r="AM55" s="1772"/>
      <c r="AN55" s="1772"/>
      <c r="AO55" s="1772"/>
      <c r="AP55" s="1772"/>
      <c r="AQ55" s="1772"/>
      <c r="AR55" s="1772"/>
      <c r="AS55" s="1772"/>
    </row>
    <row r="56" spans="1:45" s="684" customFormat="1" ht="18.75" customHeight="1" x14ac:dyDescent="0.2">
      <c r="A56" s="1425"/>
      <c r="B56" s="1426"/>
      <c r="C56" s="619" t="s">
        <v>584</v>
      </c>
      <c r="D56" s="625"/>
      <c r="E56" s="1519">
        <v>110.4</v>
      </c>
      <c r="F56" s="1519">
        <v>29.581993569131836</v>
      </c>
      <c r="G56" s="1519">
        <v>100.3</v>
      </c>
      <c r="H56" s="1519">
        <v>27.853374062760345</v>
      </c>
      <c r="I56" s="1519">
        <v>79.5</v>
      </c>
      <c r="J56" s="1519">
        <v>22.99681805033266</v>
      </c>
      <c r="K56" s="1519">
        <v>96.4</v>
      </c>
      <c r="L56" s="1519">
        <v>30.247882020709131</v>
      </c>
      <c r="M56" s="1519">
        <v>92.3</v>
      </c>
      <c r="N56" s="1519">
        <v>27.918935269207502</v>
      </c>
      <c r="O56" s="1418"/>
      <c r="P56" s="1425"/>
      <c r="Q56" s="1750"/>
      <c r="R56" s="1750"/>
      <c r="S56" s="1750"/>
      <c r="T56" s="1750"/>
      <c r="U56" s="1750"/>
      <c r="V56" s="1750"/>
      <c r="W56" s="1750"/>
      <c r="X56" s="1771"/>
      <c r="Y56" s="1771"/>
      <c r="Z56" s="1771"/>
      <c r="AA56" s="1771"/>
      <c r="AB56" s="1771"/>
      <c r="AC56" s="1771"/>
      <c r="AD56" s="1771"/>
      <c r="AE56" s="1771"/>
      <c r="AF56" s="1771"/>
      <c r="AG56" s="1750"/>
      <c r="AH56" s="1750"/>
      <c r="AI56" s="1750"/>
      <c r="AJ56" s="1750"/>
      <c r="AK56" s="1750"/>
      <c r="AL56" s="1750"/>
      <c r="AM56" s="1750"/>
      <c r="AN56" s="1750"/>
      <c r="AO56" s="1750"/>
      <c r="AP56" s="1750"/>
      <c r="AQ56" s="1750"/>
      <c r="AR56" s="1750"/>
      <c r="AS56" s="1750"/>
    </row>
    <row r="57" spans="1:45" s="1467" customFormat="1" ht="11.45" customHeight="1" x14ac:dyDescent="0.2">
      <c r="A57" s="1464"/>
      <c r="B57" s="1523"/>
      <c r="C57" s="622"/>
      <c r="D57" s="1371" t="s">
        <v>586</v>
      </c>
      <c r="E57" s="1521">
        <v>31.6</v>
      </c>
      <c r="F57" s="1521">
        <v>28.623188405797102</v>
      </c>
      <c r="G57" s="1521">
        <v>28.4</v>
      </c>
      <c r="H57" s="1521">
        <v>28.31505483549352</v>
      </c>
      <c r="I57" s="1521">
        <v>28.1</v>
      </c>
      <c r="J57" s="1521">
        <v>35.345911949685537</v>
      </c>
      <c r="K57" s="1521">
        <v>38</v>
      </c>
      <c r="L57" s="1521">
        <v>39.419087136929463</v>
      </c>
      <c r="M57" s="1521">
        <v>33.4</v>
      </c>
      <c r="N57" s="1521">
        <v>36.186348862405197</v>
      </c>
      <c r="O57" s="1403"/>
      <c r="P57" s="1464"/>
      <c r="Q57" s="1772"/>
      <c r="R57" s="1795"/>
      <c r="S57" s="1759"/>
      <c r="T57" s="1759"/>
      <c r="U57" s="1759"/>
      <c r="V57" s="1759"/>
      <c r="W57" s="1759"/>
      <c r="X57" s="1771"/>
      <c r="Y57" s="1771"/>
      <c r="Z57" s="1771"/>
      <c r="AA57" s="1771"/>
      <c r="AB57" s="1771"/>
      <c r="AC57" s="1771"/>
      <c r="AD57" s="1771"/>
      <c r="AE57" s="1771"/>
      <c r="AF57" s="1771"/>
      <c r="AG57" s="1772"/>
      <c r="AH57" s="1772"/>
      <c r="AI57" s="1772"/>
      <c r="AJ57" s="1772"/>
      <c r="AK57" s="1772"/>
      <c r="AL57" s="1772"/>
      <c r="AM57" s="1772"/>
      <c r="AN57" s="1772"/>
      <c r="AO57" s="1772"/>
      <c r="AP57" s="1772"/>
      <c r="AQ57" s="1772"/>
      <c r="AR57" s="1772"/>
      <c r="AS57" s="1772"/>
    </row>
    <row r="58" spans="1:45" s="684" customFormat="1" ht="24.75" customHeight="1" x14ac:dyDescent="0.2">
      <c r="A58" s="700"/>
      <c r="B58" s="1258"/>
      <c r="C58" s="2176" t="s">
        <v>492</v>
      </c>
      <c r="D58" s="2177"/>
      <c r="E58" s="2177"/>
      <c r="F58" s="2177"/>
      <c r="G58" s="2177"/>
      <c r="H58" s="2177"/>
      <c r="I58" s="2177"/>
      <c r="J58" s="2177"/>
      <c r="K58" s="2177"/>
      <c r="L58" s="2177"/>
      <c r="M58" s="2177"/>
      <c r="N58" s="2177"/>
      <c r="O58" s="2177"/>
      <c r="P58" s="695"/>
      <c r="Q58" s="1750"/>
      <c r="R58" s="1750"/>
      <c r="S58" s="1759"/>
      <c r="T58" s="1759"/>
      <c r="U58" s="1759"/>
      <c r="V58" s="1759"/>
      <c r="W58" s="1759"/>
      <c r="X58" s="1524"/>
      <c r="Y58" s="1524"/>
      <c r="Z58" s="1524"/>
      <c r="AA58" s="1524"/>
      <c r="AB58" s="1524"/>
      <c r="AC58" s="1524"/>
      <c r="AD58" s="1750"/>
      <c r="AE58" s="1750"/>
      <c r="AF58" s="1750"/>
      <c r="AG58" s="1750"/>
      <c r="AH58" s="1750"/>
      <c r="AI58" s="1750"/>
      <c r="AJ58" s="1750"/>
      <c r="AK58" s="1750"/>
      <c r="AL58" s="1750"/>
      <c r="AM58" s="1750"/>
      <c r="AN58" s="1750"/>
      <c r="AO58" s="1750"/>
      <c r="AP58" s="1750"/>
      <c r="AQ58" s="1750"/>
      <c r="AR58" s="1750"/>
      <c r="AS58" s="1750"/>
    </row>
    <row r="59" spans="1:45" s="684" customFormat="1" ht="21" customHeight="1" x14ac:dyDescent="0.2">
      <c r="A59" s="700"/>
      <c r="B59" s="1258"/>
      <c r="C59" s="2203" t="s">
        <v>493</v>
      </c>
      <c r="D59" s="2203"/>
      <c r="E59" s="2203"/>
      <c r="F59" s="2203"/>
      <c r="G59" s="2203"/>
      <c r="H59" s="2203"/>
      <c r="I59" s="2159" t="s">
        <v>494</v>
      </c>
      <c r="J59" s="2159"/>
      <c r="K59" s="2159"/>
      <c r="L59" s="2159"/>
      <c r="M59" s="2159"/>
      <c r="N59" s="2159"/>
      <c r="O59" s="1259"/>
      <c r="P59" s="695"/>
      <c r="Q59" s="1750"/>
      <c r="R59" s="1750"/>
      <c r="S59" s="1758"/>
      <c r="T59" s="1750"/>
      <c r="U59" s="1750"/>
      <c r="V59" s="1750"/>
      <c r="W59" s="1750"/>
      <c r="X59" s="1785"/>
      <c r="Y59" s="1750"/>
      <c r="Z59" s="1750"/>
      <c r="AA59" s="1750"/>
      <c r="AB59" s="1750"/>
      <c r="AC59" s="1750"/>
      <c r="AD59" s="1750"/>
      <c r="AE59" s="1750"/>
      <c r="AF59" s="1750"/>
      <c r="AG59" s="1750"/>
      <c r="AH59" s="1750"/>
      <c r="AI59" s="1750"/>
      <c r="AJ59" s="1750"/>
      <c r="AK59" s="1750"/>
      <c r="AL59" s="1750"/>
      <c r="AM59" s="1750"/>
      <c r="AN59" s="1750"/>
      <c r="AO59" s="1750"/>
      <c r="AP59" s="1750"/>
      <c r="AQ59" s="1750"/>
      <c r="AR59" s="1750"/>
      <c r="AS59" s="1750"/>
    </row>
    <row r="60" spans="1:45" s="1527" customFormat="1" ht="13.5" customHeight="1" x14ac:dyDescent="0.2">
      <c r="A60" s="1525"/>
      <c r="B60" s="1426"/>
      <c r="C60" s="1439" t="s">
        <v>338</v>
      </c>
      <c r="D60" s="622"/>
      <c r="E60" s="2204" t="s">
        <v>86</v>
      </c>
      <c r="F60" s="2204"/>
      <c r="G60" s="2204"/>
      <c r="H60" s="2204"/>
      <c r="I60" s="2204"/>
      <c r="J60" s="2204"/>
      <c r="K60" s="2204"/>
      <c r="L60" s="2204"/>
      <c r="M60" s="2204"/>
      <c r="N60" s="2204"/>
      <c r="O60" s="1526"/>
      <c r="P60" s="1525"/>
      <c r="Q60" s="1796"/>
      <c r="R60" s="1750"/>
      <c r="S60" s="1763"/>
      <c r="T60" s="1763"/>
      <c r="U60" s="1763"/>
      <c r="V60" s="1763"/>
      <c r="W60" s="1763"/>
      <c r="X60" s="1528"/>
      <c r="Y60" s="1528"/>
      <c r="Z60" s="1528"/>
      <c r="AA60" s="1528"/>
      <c r="AB60" s="1528"/>
      <c r="AC60" s="1528"/>
      <c r="AD60" s="1796"/>
      <c r="AE60" s="1796"/>
      <c r="AF60" s="1796"/>
      <c r="AG60" s="1796"/>
      <c r="AH60" s="1796"/>
      <c r="AI60" s="1796"/>
      <c r="AJ60" s="1796"/>
      <c r="AK60" s="1796"/>
      <c r="AL60" s="1796"/>
      <c r="AM60" s="1796"/>
      <c r="AN60" s="1796"/>
      <c r="AO60" s="1796"/>
      <c r="AP60" s="1796"/>
      <c r="AQ60" s="1796"/>
      <c r="AR60" s="1796"/>
      <c r="AS60" s="1796"/>
    </row>
    <row r="61" spans="1:45" ht="13.5" customHeight="1" x14ac:dyDescent="0.2">
      <c r="A61" s="1385"/>
      <c r="B61" s="1529">
        <v>8</v>
      </c>
      <c r="C61" s="2160">
        <v>44621</v>
      </c>
      <c r="D61" s="2160"/>
      <c r="E61" s="1380"/>
      <c r="F61" s="1380"/>
      <c r="G61" s="1380"/>
      <c r="H61" s="1380"/>
      <c r="I61" s="1380"/>
      <c r="J61" s="1380"/>
      <c r="K61" s="1380"/>
      <c r="L61" s="1380"/>
      <c r="M61" s="1380"/>
      <c r="N61" s="1380"/>
      <c r="O61" s="1530"/>
      <c r="P61" s="1385"/>
      <c r="X61" s="1524"/>
      <c r="Y61" s="1524"/>
      <c r="Z61" s="1524"/>
      <c r="AA61" s="1524"/>
      <c r="AB61" s="1524"/>
      <c r="AC61" s="1524"/>
    </row>
    <row r="62" spans="1:45" x14ac:dyDescent="0.2">
      <c r="R62" s="1750"/>
      <c r="S62" s="1764"/>
      <c r="T62" s="1764"/>
      <c r="U62" s="1764"/>
      <c r="V62" s="1764"/>
      <c r="W62" s="1764"/>
      <c r="X62" s="1528"/>
      <c r="Y62" s="1528"/>
      <c r="Z62" s="1528"/>
      <c r="AA62" s="1528"/>
      <c r="AB62" s="1528"/>
      <c r="AC62" s="1528"/>
    </row>
    <row r="63" spans="1:45" x14ac:dyDescent="0.2">
      <c r="R63" s="1750"/>
      <c r="S63" s="1764"/>
      <c r="T63" s="1764"/>
      <c r="U63" s="1764"/>
      <c r="V63" s="1764"/>
      <c r="W63" s="1764"/>
      <c r="X63" s="1524"/>
      <c r="Y63" s="1524"/>
      <c r="Z63" s="1524"/>
      <c r="AA63" s="1524"/>
      <c r="AB63" s="1524"/>
      <c r="AC63" s="1524"/>
    </row>
    <row r="64" spans="1:45" x14ac:dyDescent="0.2">
      <c r="R64" s="1797"/>
      <c r="S64" s="1798"/>
      <c r="T64" s="1528"/>
      <c r="U64" s="1528"/>
      <c r="V64" s="1528"/>
      <c r="W64" s="1528"/>
      <c r="X64" s="1528"/>
      <c r="Y64" s="1528"/>
      <c r="Z64" s="1528"/>
      <c r="AA64" s="1528"/>
      <c r="AB64" s="1528"/>
      <c r="AC64" s="1528"/>
    </row>
    <row r="65" spans="4:29" x14ac:dyDescent="0.2">
      <c r="R65" s="1681"/>
      <c r="S65" s="1799"/>
      <c r="T65" s="1524"/>
      <c r="U65" s="1524"/>
      <c r="V65" s="1524"/>
      <c r="W65" s="1524"/>
      <c r="X65" s="1524"/>
      <c r="Y65" s="1524"/>
      <c r="Z65" s="1524"/>
      <c r="AA65" s="1524"/>
      <c r="AB65" s="1524"/>
      <c r="AC65" s="1524"/>
    </row>
    <row r="66" spans="4:29" x14ac:dyDescent="0.2">
      <c r="R66" s="1797"/>
      <c r="S66" s="1798"/>
      <c r="T66" s="1528"/>
      <c r="U66" s="1528"/>
      <c r="V66" s="1528"/>
      <c r="W66" s="1528"/>
      <c r="X66" s="1528"/>
      <c r="Y66" s="1528"/>
      <c r="Z66" s="1528"/>
      <c r="AA66" s="1528"/>
      <c r="AB66" s="1528"/>
      <c r="AC66" s="1528"/>
    </row>
    <row r="67" spans="4:29" x14ac:dyDescent="0.2">
      <c r="D67" s="1522"/>
      <c r="E67" s="1531"/>
      <c r="F67" s="1531"/>
      <c r="G67" s="1531"/>
      <c r="H67" s="1531"/>
      <c r="I67" s="1531"/>
      <c r="J67" s="1531"/>
      <c r="K67" s="1531"/>
      <c r="L67" s="1531"/>
      <c r="M67" s="1531"/>
      <c r="N67" s="1506"/>
      <c r="R67" s="1681"/>
      <c r="S67" s="1799"/>
      <c r="T67" s="1524"/>
      <c r="U67" s="1524"/>
      <c r="V67" s="1524"/>
      <c r="W67" s="1524"/>
      <c r="X67" s="1524"/>
      <c r="Y67" s="1524"/>
      <c r="Z67" s="1524"/>
      <c r="AA67" s="1524"/>
      <c r="AB67" s="1524"/>
      <c r="AC67" s="1524"/>
    </row>
    <row r="68" spans="4:29" x14ac:dyDescent="0.2">
      <c r="D68" s="1522"/>
      <c r="E68" s="1531"/>
      <c r="F68" s="1531"/>
      <c r="G68" s="1531"/>
      <c r="H68" s="1531"/>
      <c r="I68" s="1531"/>
      <c r="J68" s="1531"/>
      <c r="K68" s="1531"/>
      <c r="L68" s="1531"/>
      <c r="M68" s="1531"/>
      <c r="R68" s="1797"/>
      <c r="S68" s="1798"/>
      <c r="T68" s="1528"/>
      <c r="U68" s="1528"/>
      <c r="V68" s="1528"/>
      <c r="W68" s="1528"/>
      <c r="X68" s="1528"/>
      <c r="Y68" s="1528"/>
      <c r="Z68" s="1528"/>
      <c r="AA68" s="1528"/>
      <c r="AB68" s="1528"/>
      <c r="AC68" s="1528"/>
    </row>
    <row r="69" spans="4:29" x14ac:dyDescent="0.2">
      <c r="R69" s="1681"/>
      <c r="S69" s="1799"/>
      <c r="T69" s="1524"/>
      <c r="U69" s="1524"/>
      <c r="V69" s="1524"/>
      <c r="W69" s="1524"/>
      <c r="X69" s="1524"/>
      <c r="Y69" s="1524"/>
      <c r="Z69" s="1524"/>
      <c r="AA69" s="1524"/>
      <c r="AB69" s="1524"/>
      <c r="AC69" s="1524"/>
    </row>
    <row r="70" spans="4:29" x14ac:dyDescent="0.2">
      <c r="R70" s="1797"/>
      <c r="S70" s="1798"/>
      <c r="T70" s="1528"/>
      <c r="U70" s="1528"/>
      <c r="V70" s="1528"/>
      <c r="W70" s="1528"/>
      <c r="X70" s="1528"/>
      <c r="Y70" s="1528"/>
      <c r="Z70" s="1528"/>
      <c r="AA70" s="1528"/>
      <c r="AB70" s="1528"/>
      <c r="AC70" s="1528"/>
    </row>
  </sheetData>
  <mergeCells count="165">
    <mergeCell ref="C8:D8"/>
    <mergeCell ref="E8:F8"/>
    <mergeCell ref="G8:H8"/>
    <mergeCell ref="I8:J8"/>
    <mergeCell ref="K8:L8"/>
    <mergeCell ref="M8:N8"/>
    <mergeCell ref="I1:N1"/>
    <mergeCell ref="M3:N3"/>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E15:F15"/>
    <mergeCell ref="G15:H15"/>
    <mergeCell ref="I15:J15"/>
    <mergeCell ref="K15:L15"/>
    <mergeCell ref="M15:N15"/>
    <mergeCell ref="D16:E16"/>
    <mergeCell ref="E13:F13"/>
    <mergeCell ref="G13:H13"/>
    <mergeCell ref="I13:J13"/>
    <mergeCell ref="K13:L13"/>
    <mergeCell ref="M13:N13"/>
    <mergeCell ref="E14:F14"/>
    <mergeCell ref="G14:H14"/>
    <mergeCell ref="I14:J14"/>
    <mergeCell ref="K14:L14"/>
    <mergeCell ref="M14:N14"/>
    <mergeCell ref="C20:D20"/>
    <mergeCell ref="E20:F20"/>
    <mergeCell ref="G20:H20"/>
    <mergeCell ref="I20:J20"/>
    <mergeCell ref="K20:L20"/>
    <mergeCell ref="M20:N20"/>
    <mergeCell ref="E17:F17"/>
    <mergeCell ref="G17:H17"/>
    <mergeCell ref="I17:J17"/>
    <mergeCell ref="K17:L17"/>
    <mergeCell ref="M17:N17"/>
    <mergeCell ref="E18:F18"/>
    <mergeCell ref="G18:H18"/>
    <mergeCell ref="I18:J18"/>
    <mergeCell ref="K18:L18"/>
    <mergeCell ref="M18:N18"/>
    <mergeCell ref="E21:F21"/>
    <mergeCell ref="G21:H21"/>
    <mergeCell ref="I21:J21"/>
    <mergeCell ref="K21:L21"/>
    <mergeCell ref="M21:N21"/>
    <mergeCell ref="E22:F22"/>
    <mergeCell ref="G22:H22"/>
    <mergeCell ref="I22:J22"/>
    <mergeCell ref="K22:L22"/>
    <mergeCell ref="M22:N22"/>
    <mergeCell ref="E23:F23"/>
    <mergeCell ref="G23:H23"/>
    <mergeCell ref="I23:J23"/>
    <mergeCell ref="K23:L23"/>
    <mergeCell ref="M23:N23"/>
    <mergeCell ref="E24:F24"/>
    <mergeCell ref="G24:H24"/>
    <mergeCell ref="I24:J24"/>
    <mergeCell ref="K24:L24"/>
    <mergeCell ref="M24:N24"/>
    <mergeCell ref="E25:F25"/>
    <mergeCell ref="G25:H25"/>
    <mergeCell ref="I25:J25"/>
    <mergeCell ref="K25:L25"/>
    <mergeCell ref="M25:N25"/>
    <mergeCell ref="E26:F26"/>
    <mergeCell ref="G26:H26"/>
    <mergeCell ref="I26:J26"/>
    <mergeCell ref="K26:L26"/>
    <mergeCell ref="M26:N26"/>
    <mergeCell ref="E27:F27"/>
    <mergeCell ref="G27:H27"/>
    <mergeCell ref="I27:J27"/>
    <mergeCell ref="K27:L27"/>
    <mergeCell ref="M27:N27"/>
    <mergeCell ref="E28:F28"/>
    <mergeCell ref="G28:H28"/>
    <mergeCell ref="I28:J28"/>
    <mergeCell ref="K28:L28"/>
    <mergeCell ref="M28:N28"/>
    <mergeCell ref="M31:N31"/>
    <mergeCell ref="E32:F32"/>
    <mergeCell ref="G32:H32"/>
    <mergeCell ref="I32:J32"/>
    <mergeCell ref="K32:L32"/>
    <mergeCell ref="M32:N32"/>
    <mergeCell ref="E29:F29"/>
    <mergeCell ref="G29:H29"/>
    <mergeCell ref="I29:J29"/>
    <mergeCell ref="K29:L29"/>
    <mergeCell ref="M29:N29"/>
    <mergeCell ref="E30:F30"/>
    <mergeCell ref="G30:H30"/>
    <mergeCell ref="I30:J30"/>
    <mergeCell ref="K30:L30"/>
    <mergeCell ref="M30:N30"/>
    <mergeCell ref="C34:D34"/>
    <mergeCell ref="E34:F34"/>
    <mergeCell ref="G34:H34"/>
    <mergeCell ref="I34:J34"/>
    <mergeCell ref="K34:L34"/>
    <mergeCell ref="E31:F31"/>
    <mergeCell ref="G31:H31"/>
    <mergeCell ref="I31:J31"/>
    <mergeCell ref="K31:L31"/>
    <mergeCell ref="M34:N34"/>
    <mergeCell ref="E35:F35"/>
    <mergeCell ref="G35:H35"/>
    <mergeCell ref="I35:J35"/>
    <mergeCell ref="K35:L35"/>
    <mergeCell ref="M35:N35"/>
    <mergeCell ref="E33:F33"/>
    <mergeCell ref="G33:H33"/>
    <mergeCell ref="I33:J33"/>
    <mergeCell ref="K33:L33"/>
    <mergeCell ref="M33:N33"/>
    <mergeCell ref="E36:F36"/>
    <mergeCell ref="G36:H36"/>
    <mergeCell ref="I36:J36"/>
    <mergeCell ref="K36:L36"/>
    <mergeCell ref="M36:N36"/>
    <mergeCell ref="E37:F37"/>
    <mergeCell ref="G37:H37"/>
    <mergeCell ref="I37:J37"/>
    <mergeCell ref="K37:L37"/>
    <mergeCell ref="M37:N37"/>
    <mergeCell ref="C44:D44"/>
    <mergeCell ref="C58:O58"/>
    <mergeCell ref="C59:H59"/>
    <mergeCell ref="I59:N59"/>
    <mergeCell ref="E60:N60"/>
    <mergeCell ref="C61:D61"/>
    <mergeCell ref="M38:N38"/>
    <mergeCell ref="C40:D41"/>
    <mergeCell ref="E42:F42"/>
    <mergeCell ref="G42:H42"/>
    <mergeCell ref="I42:J42"/>
    <mergeCell ref="K42:L42"/>
    <mergeCell ref="M42:N42"/>
  </mergeCells>
  <conditionalFormatting sqref="E42:N42 E7 M7:N7 K7 I7 G7">
    <cfRule type="cellIs" dxfId="8866" priority="1" operator="equal">
      <formula>"1.º trimestre"</formula>
    </cfRule>
  </conditionalFormatting>
  <hyperlinks>
    <hyperlink ref="I59" r:id="rId1"/>
  </hyperlinks>
  <printOptions horizontalCentered="1"/>
  <pageMargins left="0" right="0" top="0.19685039370078741" bottom="0.19685039370078741" header="0" footer="0"/>
  <pageSetup paperSize="9" orientation="portrait" r:id="rId2"/>
  <headerFooter alignWithMargins="0"/>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AL75"/>
  <sheetViews>
    <sheetView showRuler="0" zoomScaleNormal="100" workbookViewId="0"/>
  </sheetViews>
  <sheetFormatPr defaultColWidth="9.140625" defaultRowHeight="12.75" x14ac:dyDescent="0.2"/>
  <cols>
    <col min="1" max="1" width="1" style="1149" customWidth="1"/>
    <col min="2" max="2" width="4.85546875" style="1149" customWidth="1"/>
    <col min="3" max="3" width="1" style="1149" customWidth="1"/>
    <col min="4" max="4" width="32.42578125" style="1149" customWidth="1"/>
    <col min="5" max="5" width="7.42578125" style="1149" customWidth="1"/>
    <col min="6" max="6" width="5.140625" style="1149" customWidth="1"/>
    <col min="7" max="7" width="7.42578125" style="1149" customWidth="1"/>
    <col min="8" max="8" width="5.140625" style="1149" customWidth="1"/>
    <col min="9" max="9" width="7.42578125" style="1149" customWidth="1"/>
    <col min="10" max="10" width="5.140625" style="1149" customWidth="1"/>
    <col min="11" max="11" width="7.42578125" style="1149" customWidth="1"/>
    <col min="12" max="12" width="5.140625" style="1149" customWidth="1"/>
    <col min="13" max="13" width="7.42578125" style="1149" customWidth="1"/>
    <col min="14" max="14" width="5.140625" style="1149" customWidth="1"/>
    <col min="15" max="15" width="2.5703125" style="1149" customWidth="1"/>
    <col min="16" max="16" width="1" style="1149" customWidth="1"/>
    <col min="17" max="18" width="9.140625" style="1740"/>
    <col min="19" max="19" width="14" style="1740" customWidth="1"/>
    <col min="20" max="37" width="9.140625" style="1740"/>
    <col min="38" max="16384" width="9.140625" style="1149"/>
  </cols>
  <sheetData>
    <row r="1" spans="1:37" ht="13.5" customHeight="1" x14ac:dyDescent="0.2">
      <c r="A1" s="1385"/>
      <c r="B1" s="1496"/>
      <c r="C1" s="1496"/>
      <c r="D1" s="1496"/>
      <c r="E1" s="1380"/>
      <c r="F1" s="1380"/>
      <c r="G1" s="1380"/>
      <c r="H1" s="1380"/>
      <c r="I1" s="2214" t="s">
        <v>285</v>
      </c>
      <c r="J1" s="2214"/>
      <c r="K1" s="2214"/>
      <c r="L1" s="2214"/>
      <c r="M1" s="2214"/>
      <c r="N1" s="2214"/>
      <c r="O1" s="1497"/>
      <c r="P1" s="1497"/>
      <c r="R1" s="1745"/>
      <c r="S1" s="1741"/>
      <c r="V1" s="1765"/>
      <c r="W1" s="1745"/>
      <c r="X1" s="1745"/>
      <c r="Y1" s="1745"/>
      <c r="Z1" s="1745"/>
      <c r="AA1" s="1745"/>
      <c r="AB1" s="1745"/>
      <c r="AC1" s="1745"/>
      <c r="AD1" s="1745"/>
      <c r="AE1" s="1745"/>
      <c r="AF1" s="1745"/>
    </row>
    <row r="2" spans="1:37" ht="6" customHeight="1" x14ac:dyDescent="0.2">
      <c r="A2" s="1385"/>
      <c r="B2" s="1498"/>
      <c r="C2" s="1453"/>
      <c r="D2" s="1453"/>
      <c r="E2" s="1455"/>
      <c r="F2" s="1455"/>
      <c r="G2" s="1455"/>
      <c r="H2" s="1455"/>
      <c r="I2" s="1387"/>
      <c r="J2" s="1387"/>
      <c r="K2" s="1387"/>
      <c r="L2" s="1387"/>
      <c r="M2" s="1387"/>
      <c r="N2" s="1499"/>
      <c r="O2" s="1380"/>
      <c r="P2" s="1385"/>
      <c r="R2" s="1745"/>
      <c r="W2" s="1745"/>
      <c r="X2" s="1745"/>
      <c r="Y2" s="1745"/>
      <c r="Z2" s="1745"/>
      <c r="AA2" s="1745"/>
      <c r="AB2" s="1745"/>
      <c r="AC2" s="1745"/>
      <c r="AD2" s="1745"/>
      <c r="AE2" s="1745"/>
      <c r="AF2" s="1745"/>
    </row>
    <row r="3" spans="1:37" ht="10.5" customHeight="1" thickBot="1" x14ac:dyDescent="0.25">
      <c r="A3" s="1385"/>
      <c r="B3" s="1500"/>
      <c r="C3" s="1501"/>
      <c r="D3" s="1502"/>
      <c r="E3" s="1503"/>
      <c r="F3" s="1503"/>
      <c r="G3" s="1503"/>
      <c r="H3" s="1503"/>
      <c r="I3" s="1380"/>
      <c r="J3" s="1380"/>
      <c r="K3" s="1380"/>
      <c r="L3" s="1380"/>
      <c r="M3" s="2167" t="s">
        <v>71</v>
      </c>
      <c r="N3" s="2167"/>
      <c r="O3" s="1380"/>
      <c r="P3" s="1385"/>
      <c r="R3" s="1745"/>
      <c r="V3" s="1744"/>
      <c r="W3" s="1745"/>
      <c r="X3" s="1745"/>
      <c r="Y3" s="1745"/>
      <c r="Z3" s="1745"/>
      <c r="AA3" s="1745"/>
      <c r="AB3" s="1745"/>
      <c r="AC3" s="1745"/>
      <c r="AD3" s="1745"/>
      <c r="AE3" s="1745"/>
      <c r="AF3" s="1745"/>
    </row>
    <row r="4" spans="1:37" s="1150" customFormat="1" ht="13.5" customHeight="1" thickBot="1" x14ac:dyDescent="0.25">
      <c r="A4" s="1391"/>
      <c r="B4" s="1392"/>
      <c r="C4" s="1504" t="s">
        <v>165</v>
      </c>
      <c r="D4" s="1394"/>
      <c r="E4" s="1394"/>
      <c r="F4" s="1394"/>
      <c r="G4" s="1394"/>
      <c r="H4" s="1394"/>
      <c r="I4" s="1394"/>
      <c r="J4" s="1394"/>
      <c r="K4" s="1394"/>
      <c r="L4" s="1394"/>
      <c r="M4" s="1394"/>
      <c r="N4" s="1395"/>
      <c r="O4" s="1380"/>
      <c r="P4" s="1391"/>
      <c r="Q4" s="1741"/>
      <c r="R4" s="1746"/>
      <c r="S4" s="1746"/>
      <c r="T4" s="1746"/>
      <c r="U4" s="1746"/>
      <c r="V4" s="1746"/>
      <c r="W4" s="1746"/>
      <c r="X4" s="1746"/>
      <c r="Y4" s="1746"/>
      <c r="Z4" s="1746"/>
      <c r="AA4" s="1746"/>
      <c r="AB4" s="1746"/>
      <c r="AC4" s="1746"/>
      <c r="AD4" s="1746"/>
      <c r="AE4" s="1746"/>
      <c r="AF4" s="1746"/>
      <c r="AG4" s="1741"/>
      <c r="AH4" s="1741"/>
      <c r="AI4" s="1741"/>
      <c r="AJ4" s="1741"/>
      <c r="AK4" s="1741"/>
    </row>
    <row r="5" spans="1:37" ht="3.75" customHeight="1" x14ac:dyDescent="0.2">
      <c r="A5" s="1385"/>
      <c r="B5" s="1388"/>
      <c r="C5" s="2174" t="s">
        <v>148</v>
      </c>
      <c r="D5" s="2175"/>
      <c r="E5" s="1417"/>
      <c r="F5" s="1417"/>
      <c r="G5" s="1417"/>
      <c r="H5" s="1417"/>
      <c r="I5" s="1417"/>
      <c r="J5" s="1417"/>
      <c r="K5" s="1389"/>
      <c r="L5" s="1505"/>
      <c r="M5" s="1505"/>
      <c r="N5" s="1505"/>
      <c r="O5" s="1380"/>
      <c r="P5" s="1385"/>
      <c r="R5" s="1745"/>
      <c r="S5" s="1745"/>
      <c r="T5" s="1745"/>
      <c r="U5" s="1745"/>
      <c r="V5" s="1745"/>
      <c r="W5" s="1745"/>
      <c r="X5" s="1745"/>
      <c r="Y5" s="1745"/>
      <c r="Z5" s="1745"/>
      <c r="AA5" s="1745"/>
      <c r="AB5" s="1745"/>
      <c r="AC5" s="1745"/>
      <c r="AD5" s="1745"/>
      <c r="AE5" s="1745"/>
      <c r="AF5" s="1745"/>
    </row>
    <row r="6" spans="1:37" ht="12.75" customHeight="1" x14ac:dyDescent="0.2">
      <c r="A6" s="1385"/>
      <c r="B6" s="1388"/>
      <c r="C6" s="2175"/>
      <c r="D6" s="2175"/>
      <c r="E6" s="1443"/>
      <c r="F6" s="1444"/>
      <c r="G6" s="1443"/>
      <c r="H6" s="1444"/>
      <c r="I6" s="1445"/>
      <c r="J6" s="1444"/>
      <c r="K6" s="1446"/>
      <c r="L6" s="1447"/>
      <c r="M6" s="1447"/>
      <c r="N6" s="1448"/>
      <c r="O6" s="1380"/>
      <c r="P6" s="1391"/>
      <c r="R6" s="1747"/>
      <c r="S6" s="1748"/>
      <c r="T6" s="1748"/>
      <c r="U6" s="1748"/>
      <c r="V6" s="1748"/>
      <c r="W6" s="1748"/>
      <c r="X6" s="1745"/>
      <c r="Y6" s="1745"/>
      <c r="Z6" s="1745"/>
      <c r="AA6" s="1745"/>
      <c r="AB6" s="1745"/>
      <c r="AC6" s="1745"/>
      <c r="AD6" s="1745"/>
      <c r="AE6" s="1745"/>
      <c r="AF6" s="1745"/>
    </row>
    <row r="7" spans="1:37" ht="12.75" customHeight="1" x14ac:dyDescent="0.2">
      <c r="A7" s="1385"/>
      <c r="B7" s="1388"/>
      <c r="C7" s="1465"/>
      <c r="D7" s="1465"/>
      <c r="E7" s="2182">
        <v>2017</v>
      </c>
      <c r="F7" s="2180"/>
      <c r="G7" s="2182">
        <v>2018</v>
      </c>
      <c r="H7" s="2180"/>
      <c r="I7" s="2182">
        <v>2019</v>
      </c>
      <c r="J7" s="2180"/>
      <c r="K7" s="2182">
        <v>2020</v>
      </c>
      <c r="L7" s="2180"/>
      <c r="M7" s="2180">
        <v>2021</v>
      </c>
      <c r="N7" s="2180"/>
      <c r="O7" s="1408"/>
      <c r="P7" s="1385"/>
      <c r="S7" s="1766"/>
      <c r="T7" s="1766"/>
      <c r="U7" s="1766"/>
      <c r="V7" s="1766"/>
      <c r="W7" s="1766"/>
      <c r="X7" s="1745"/>
      <c r="Y7" s="1745"/>
      <c r="Z7" s="1745"/>
      <c r="AA7" s="1745"/>
      <c r="AB7" s="1745"/>
      <c r="AC7" s="1745"/>
      <c r="AD7" s="1745"/>
      <c r="AE7" s="1745"/>
      <c r="AF7" s="1745"/>
    </row>
    <row r="8" spans="1:37" s="1151" customFormat="1" ht="18.75" customHeight="1" x14ac:dyDescent="0.2">
      <c r="A8" s="1404"/>
      <c r="B8" s="1405"/>
      <c r="C8" s="2212" t="s">
        <v>7</v>
      </c>
      <c r="D8" s="2212"/>
      <c r="E8" s="2219">
        <v>462.43045930999932</v>
      </c>
      <c r="F8" s="2219"/>
      <c r="G8" s="2219">
        <v>365.82904347000044</v>
      </c>
      <c r="H8" s="2219"/>
      <c r="I8" s="2219">
        <v>339.47535167249947</v>
      </c>
      <c r="J8" s="2219"/>
      <c r="K8" s="2219">
        <v>350.78281844000003</v>
      </c>
      <c r="L8" s="2219"/>
      <c r="M8" s="2219">
        <v>338.77990985500043</v>
      </c>
      <c r="N8" s="2219"/>
      <c r="O8" s="1410"/>
      <c r="P8" s="1404"/>
      <c r="Q8" s="1748"/>
      <c r="R8" s="1786"/>
      <c r="S8" s="1752"/>
      <c r="T8" s="1752"/>
      <c r="U8" s="1752"/>
      <c r="V8" s="1752"/>
      <c r="W8" s="1752"/>
      <c r="X8" s="1751"/>
      <c r="Y8" s="1751"/>
      <c r="Z8" s="1751"/>
      <c r="AA8" s="1751"/>
      <c r="AB8" s="1751"/>
      <c r="AC8" s="1751"/>
      <c r="AD8" s="1751"/>
      <c r="AE8" s="1751"/>
      <c r="AF8" s="1751"/>
      <c r="AG8" s="1748"/>
      <c r="AH8" s="1748"/>
      <c r="AI8" s="1748"/>
      <c r="AJ8" s="1748"/>
      <c r="AK8" s="1748"/>
    </row>
    <row r="9" spans="1:37" ht="11.45" customHeight="1" x14ac:dyDescent="0.2">
      <c r="A9" s="1385"/>
      <c r="B9" s="1388"/>
      <c r="C9" s="619" t="s">
        <v>70</v>
      </c>
      <c r="D9" s="1407"/>
      <c r="E9" s="2210">
        <v>223.83731321250031</v>
      </c>
      <c r="F9" s="2210"/>
      <c r="G9" s="2210">
        <v>174.65996962500014</v>
      </c>
      <c r="H9" s="2210"/>
      <c r="I9" s="2210">
        <v>154.06847798750005</v>
      </c>
      <c r="J9" s="2210"/>
      <c r="K9" s="2210">
        <v>170.64885227000008</v>
      </c>
      <c r="L9" s="2210"/>
      <c r="M9" s="2211">
        <v>162.15089833749951</v>
      </c>
      <c r="N9" s="2211"/>
      <c r="O9" s="1408"/>
      <c r="P9" s="1385"/>
      <c r="R9" s="1786"/>
      <c r="S9" s="1752"/>
      <c r="T9" s="1752"/>
      <c r="U9" s="1752"/>
      <c r="V9" s="1752"/>
      <c r="W9" s="1752"/>
      <c r="X9" s="1745"/>
      <c r="Y9" s="1745"/>
      <c r="Z9" s="1745"/>
      <c r="AA9" s="1745"/>
      <c r="AB9" s="1745"/>
      <c r="AC9" s="1745"/>
      <c r="AD9" s="1745"/>
      <c r="AE9" s="1745"/>
      <c r="AF9" s="1745"/>
    </row>
    <row r="10" spans="1:37" ht="11.45" customHeight="1" x14ac:dyDescent="0.2">
      <c r="A10" s="1385"/>
      <c r="B10" s="1388"/>
      <c r="C10" s="619" t="s">
        <v>69</v>
      </c>
      <c r="D10" s="1407"/>
      <c r="E10" s="2210">
        <v>238.59314609750027</v>
      </c>
      <c r="F10" s="2210"/>
      <c r="G10" s="2210">
        <v>191.16907384499993</v>
      </c>
      <c r="H10" s="2210"/>
      <c r="I10" s="2210">
        <v>185.40687368499994</v>
      </c>
      <c r="J10" s="2210"/>
      <c r="K10" s="2210">
        <v>180.13396617000035</v>
      </c>
      <c r="L10" s="2210"/>
      <c r="M10" s="2211">
        <v>176.62901151750023</v>
      </c>
      <c r="N10" s="2211"/>
      <c r="O10" s="1408"/>
      <c r="P10" s="1385"/>
      <c r="R10" s="1786"/>
      <c r="S10" s="1752"/>
      <c r="T10" s="1752"/>
      <c r="U10" s="1752"/>
      <c r="V10" s="1752"/>
      <c r="W10" s="1752"/>
      <c r="X10" s="1752"/>
      <c r="Y10" s="1745"/>
      <c r="Z10" s="1745"/>
      <c r="AA10" s="1745"/>
      <c r="AB10" s="1745"/>
      <c r="AC10" s="1745"/>
      <c r="AD10" s="1745"/>
      <c r="AE10" s="1745"/>
      <c r="AF10" s="1745"/>
    </row>
    <row r="11" spans="1:37" ht="18.75" customHeight="1" x14ac:dyDescent="0.2">
      <c r="A11" s="1385"/>
      <c r="B11" s="1388"/>
      <c r="C11" s="619" t="s">
        <v>446</v>
      </c>
      <c r="D11" s="1407"/>
      <c r="E11" s="2210">
        <v>88.241942865000055</v>
      </c>
      <c r="F11" s="2210"/>
      <c r="G11" s="2210">
        <v>75.414536637499893</v>
      </c>
      <c r="H11" s="2210"/>
      <c r="I11" s="2210">
        <v>68.248262129999958</v>
      </c>
      <c r="J11" s="2210"/>
      <c r="K11" s="2210">
        <v>74.425948739999967</v>
      </c>
      <c r="L11" s="2210"/>
      <c r="M11" s="2211">
        <v>76.450011137499999</v>
      </c>
      <c r="N11" s="2211"/>
      <c r="O11" s="1408"/>
      <c r="P11" s="1385"/>
      <c r="R11" s="1786"/>
      <c r="S11" s="1752"/>
      <c r="T11" s="1752"/>
      <c r="U11" s="1752"/>
      <c r="V11" s="1752"/>
      <c r="W11" s="1752"/>
      <c r="X11" s="1745"/>
      <c r="Y11" s="1745"/>
      <c r="Z11" s="1745"/>
      <c r="AA11" s="1745"/>
      <c r="AB11" s="1745"/>
      <c r="AC11" s="1745"/>
      <c r="AD11" s="1745"/>
      <c r="AE11" s="1745"/>
      <c r="AF11" s="1745"/>
    </row>
    <row r="12" spans="1:37" ht="11.45" customHeight="1" x14ac:dyDescent="0.2">
      <c r="A12" s="1385"/>
      <c r="B12" s="1388"/>
      <c r="C12" s="619" t="s">
        <v>149</v>
      </c>
      <c r="D12" s="1407"/>
      <c r="E12" s="2210">
        <v>201.07813467000014</v>
      </c>
      <c r="F12" s="2210"/>
      <c r="G12" s="2210">
        <v>157.67456232000004</v>
      </c>
      <c r="H12" s="2210"/>
      <c r="I12" s="2210">
        <v>137.9413525474998</v>
      </c>
      <c r="J12" s="2210"/>
      <c r="K12" s="2210">
        <v>154.77204906000023</v>
      </c>
      <c r="L12" s="2210"/>
      <c r="M12" s="2211">
        <v>146.50511278749971</v>
      </c>
      <c r="N12" s="2211"/>
      <c r="O12" s="1408"/>
      <c r="P12" s="1385"/>
      <c r="R12" s="1786"/>
      <c r="S12" s="1752"/>
      <c r="T12" s="1752"/>
      <c r="U12" s="1752"/>
      <c r="V12" s="1752"/>
      <c r="W12" s="1752"/>
      <c r="X12" s="1745"/>
      <c r="Y12" s="1745"/>
      <c r="Z12" s="1745"/>
      <c r="AA12" s="1745"/>
      <c r="AB12" s="1745"/>
      <c r="AC12" s="1745"/>
      <c r="AD12" s="1745"/>
      <c r="AE12" s="1745"/>
      <c r="AF12" s="1745"/>
    </row>
    <row r="13" spans="1:37" ht="11.45" customHeight="1" x14ac:dyDescent="0.2">
      <c r="A13" s="1385"/>
      <c r="B13" s="1388"/>
      <c r="C13" s="619" t="s">
        <v>478</v>
      </c>
      <c r="D13" s="1407"/>
      <c r="E13" s="2210">
        <v>173.11038177500012</v>
      </c>
      <c r="F13" s="2210"/>
      <c r="G13" s="2210">
        <v>132.73994451250002</v>
      </c>
      <c r="H13" s="2210"/>
      <c r="I13" s="2210">
        <v>133.28573699500009</v>
      </c>
      <c r="J13" s="2210"/>
      <c r="K13" s="2210">
        <v>121.58482063999975</v>
      </c>
      <c r="L13" s="2210"/>
      <c r="M13" s="2211">
        <v>115.82478593000015</v>
      </c>
      <c r="N13" s="2211"/>
      <c r="O13" s="1408"/>
      <c r="P13" s="1385"/>
      <c r="R13" s="1786"/>
      <c r="S13" s="1752"/>
      <c r="T13" s="1752"/>
      <c r="U13" s="1752"/>
      <c r="V13" s="1752"/>
      <c r="W13" s="1752"/>
      <c r="X13" s="1745"/>
      <c r="Y13" s="1745"/>
      <c r="Z13" s="1745"/>
      <c r="AA13" s="1745"/>
      <c r="AB13" s="1745"/>
      <c r="AC13" s="1745"/>
      <c r="AD13" s="1745"/>
      <c r="AE13" s="1745"/>
      <c r="AF13" s="1745"/>
    </row>
    <row r="14" spans="1:37" ht="18.75" customHeight="1" x14ac:dyDescent="0.2">
      <c r="A14" s="1385"/>
      <c r="B14" s="1388"/>
      <c r="C14" s="619" t="s">
        <v>489</v>
      </c>
      <c r="D14" s="1345"/>
      <c r="E14" s="2210">
        <v>55.21727035499994</v>
      </c>
      <c r="F14" s="2210"/>
      <c r="G14" s="2210">
        <v>45.417684357500008</v>
      </c>
      <c r="H14" s="2210"/>
      <c r="I14" s="2210">
        <v>37.700816104999973</v>
      </c>
      <c r="J14" s="2210"/>
      <c r="K14" s="2210">
        <v>35.519212049999965</v>
      </c>
      <c r="L14" s="2210"/>
      <c r="M14" s="2210">
        <v>44.788556517499956</v>
      </c>
      <c r="N14" s="2210"/>
      <c r="O14" s="1408"/>
      <c r="P14" s="1385"/>
      <c r="R14" s="1745"/>
      <c r="S14" s="1745"/>
      <c r="T14" s="1745"/>
      <c r="U14" s="1745"/>
      <c r="V14" s="1745"/>
      <c r="W14" s="1745"/>
      <c r="X14" s="1745"/>
      <c r="Y14" s="1745"/>
      <c r="Z14" s="1745"/>
      <c r="AA14" s="1745"/>
      <c r="AB14" s="1745"/>
      <c r="AC14" s="1745"/>
      <c r="AD14" s="1745"/>
      <c r="AE14" s="1745"/>
      <c r="AF14" s="1745"/>
    </row>
    <row r="15" spans="1:37" ht="11.45" customHeight="1" x14ac:dyDescent="0.2">
      <c r="A15" s="1385"/>
      <c r="B15" s="1388"/>
      <c r="C15" s="619" t="s">
        <v>490</v>
      </c>
      <c r="D15" s="1345"/>
      <c r="E15" s="2210">
        <v>407.21318895499957</v>
      </c>
      <c r="F15" s="2210"/>
      <c r="G15" s="2210">
        <v>320.41135911249967</v>
      </c>
      <c r="H15" s="2210"/>
      <c r="I15" s="2210">
        <v>301.77453556749947</v>
      </c>
      <c r="J15" s="2210"/>
      <c r="K15" s="2210">
        <v>315.26360639000052</v>
      </c>
      <c r="L15" s="2210"/>
      <c r="M15" s="2211">
        <v>293.9913533374999</v>
      </c>
      <c r="N15" s="2211"/>
      <c r="O15" s="1408"/>
      <c r="P15" s="1385"/>
      <c r="R15" s="1747"/>
      <c r="S15" s="1748"/>
      <c r="T15" s="1748"/>
      <c r="U15" s="1748"/>
      <c r="V15" s="1748"/>
      <c r="W15" s="1748"/>
      <c r="X15" s="1745"/>
      <c r="Y15" s="1745"/>
      <c r="Z15" s="1745"/>
      <c r="AA15" s="1745"/>
      <c r="AB15" s="1745"/>
      <c r="AC15" s="1745"/>
      <c r="AD15" s="1745"/>
      <c r="AE15" s="1745"/>
      <c r="AF15" s="1745"/>
    </row>
    <row r="16" spans="1:37" ht="18.75" customHeight="1" x14ac:dyDescent="0.2">
      <c r="A16" s="1385"/>
      <c r="B16" s="1388"/>
      <c r="C16" s="619" t="s">
        <v>166</v>
      </c>
      <c r="D16" s="1407"/>
      <c r="E16" s="2210">
        <v>231.4346456949996</v>
      </c>
      <c r="F16" s="2210"/>
      <c r="G16" s="2210">
        <v>205.93096294249997</v>
      </c>
      <c r="H16" s="2210"/>
      <c r="I16" s="2210">
        <v>194.83103412999984</v>
      </c>
      <c r="J16" s="2210"/>
      <c r="K16" s="2210">
        <v>233.94390792250005</v>
      </c>
      <c r="L16" s="2210"/>
      <c r="M16" s="2210">
        <v>191.77290330749983</v>
      </c>
      <c r="N16" s="2210"/>
      <c r="O16" s="1408"/>
      <c r="P16" s="1385"/>
      <c r="Q16" s="1770"/>
      <c r="S16" s="1766"/>
      <c r="T16" s="1766"/>
      <c r="U16" s="1766"/>
      <c r="V16" s="1766"/>
      <c r="W16" s="1766"/>
      <c r="X16" s="1745"/>
      <c r="Y16" s="1745"/>
      <c r="Z16" s="1745"/>
      <c r="AA16" s="1745"/>
      <c r="AB16" s="1745"/>
      <c r="AC16" s="1745"/>
      <c r="AD16" s="1745"/>
      <c r="AE16" s="1745"/>
      <c r="AF16" s="1745"/>
    </row>
    <row r="17" spans="1:38" ht="11.45" customHeight="1" x14ac:dyDescent="0.2">
      <c r="A17" s="1385"/>
      <c r="B17" s="1388"/>
      <c r="C17" s="619" t="s">
        <v>167</v>
      </c>
      <c r="D17" s="1407"/>
      <c r="E17" s="2210">
        <v>230.99581361499972</v>
      </c>
      <c r="F17" s="2210"/>
      <c r="G17" s="2210">
        <v>159.89808052749993</v>
      </c>
      <c r="H17" s="2210"/>
      <c r="I17" s="2210">
        <v>144.64431754249972</v>
      </c>
      <c r="J17" s="2210"/>
      <c r="K17" s="2210">
        <v>116.83891051749994</v>
      </c>
      <c r="L17" s="2210"/>
      <c r="M17" s="2211">
        <v>147.00700654749997</v>
      </c>
      <c r="N17" s="2211"/>
      <c r="O17" s="1408"/>
      <c r="P17" s="1385"/>
      <c r="R17" s="1750"/>
      <c r="S17" s="1752"/>
      <c r="T17" s="1752"/>
      <c r="U17" s="1752"/>
      <c r="V17" s="1752"/>
      <c r="W17" s="1752"/>
      <c r="X17" s="1745"/>
      <c r="Y17" s="1745"/>
      <c r="Z17" s="1745"/>
      <c r="AA17" s="1745"/>
      <c r="AB17" s="1745"/>
      <c r="AC17" s="1745"/>
      <c r="AD17" s="1745"/>
      <c r="AE17" s="1745"/>
      <c r="AF17" s="1745"/>
    </row>
    <row r="18" spans="1:38" s="1151" customFormat="1" ht="18.75" customHeight="1" x14ac:dyDescent="0.2">
      <c r="A18" s="1404"/>
      <c r="B18" s="1405"/>
      <c r="C18" s="2155" t="s">
        <v>168</v>
      </c>
      <c r="D18" s="2155"/>
      <c r="E18" s="2219">
        <v>9.1999999999999993</v>
      </c>
      <c r="F18" s="2219"/>
      <c r="G18" s="2219">
        <v>7.2</v>
      </c>
      <c r="H18" s="2219"/>
      <c r="I18" s="2219">
        <v>6.6</v>
      </c>
      <c r="J18" s="2219"/>
      <c r="K18" s="2219">
        <v>7</v>
      </c>
      <c r="L18" s="2219"/>
      <c r="M18" s="2219">
        <v>6.6</v>
      </c>
      <c r="N18" s="2219"/>
      <c r="O18" s="1410"/>
      <c r="P18" s="1404"/>
      <c r="Q18" s="1748"/>
      <c r="R18" s="1750"/>
      <c r="S18" s="1752"/>
      <c r="T18" s="1752"/>
      <c r="U18" s="1752"/>
      <c r="V18" s="1752"/>
      <c r="W18" s="1752"/>
      <c r="X18" s="1745"/>
      <c r="Y18" s="1745"/>
      <c r="Z18" s="1745"/>
      <c r="AA18" s="1745"/>
      <c r="AB18" s="1745"/>
      <c r="AC18" s="1745"/>
      <c r="AD18" s="1745"/>
      <c r="AE18" s="1745"/>
      <c r="AF18" s="1745"/>
      <c r="AG18" s="1740"/>
      <c r="AH18" s="1740"/>
      <c r="AI18" s="1740"/>
      <c r="AJ18" s="1740"/>
      <c r="AK18" s="1740"/>
      <c r="AL18" s="1149"/>
    </row>
    <row r="19" spans="1:38" ht="11.45" customHeight="1" x14ac:dyDescent="0.2">
      <c r="A19" s="1385"/>
      <c r="B19" s="1388"/>
      <c r="C19" s="619" t="s">
        <v>70</v>
      </c>
      <c r="D19" s="1407"/>
      <c r="E19" s="2210">
        <v>8.6999999999999993</v>
      </c>
      <c r="F19" s="2210"/>
      <c r="G19" s="2210">
        <v>6.8</v>
      </c>
      <c r="H19" s="2210"/>
      <c r="I19" s="2210">
        <v>6</v>
      </c>
      <c r="J19" s="2210"/>
      <c r="K19" s="2210">
        <v>6.8</v>
      </c>
      <c r="L19" s="2210"/>
      <c r="M19" s="2211">
        <v>6.3</v>
      </c>
      <c r="N19" s="2211"/>
      <c r="O19" s="1408"/>
      <c r="P19" s="1385"/>
      <c r="R19" s="1750"/>
      <c r="S19" s="1752"/>
      <c r="T19" s="1752"/>
      <c r="U19" s="1752"/>
      <c r="V19" s="1752"/>
      <c r="W19" s="1752"/>
      <c r="X19" s="1745"/>
      <c r="Y19" s="1745"/>
      <c r="Z19" s="1745"/>
      <c r="AA19" s="1745"/>
      <c r="AB19" s="1745"/>
      <c r="AC19" s="1745"/>
      <c r="AD19" s="1745"/>
      <c r="AE19" s="1745"/>
      <c r="AF19" s="1745"/>
    </row>
    <row r="20" spans="1:38" ht="11.45" customHeight="1" x14ac:dyDescent="0.2">
      <c r="A20" s="1385"/>
      <c r="B20" s="1388"/>
      <c r="C20" s="619" t="s">
        <v>69</v>
      </c>
      <c r="D20" s="1407"/>
      <c r="E20" s="2210">
        <v>9.6</v>
      </c>
      <c r="F20" s="2210"/>
      <c r="G20" s="2210">
        <v>7.6</v>
      </c>
      <c r="H20" s="2210"/>
      <c r="I20" s="2210">
        <v>7.3</v>
      </c>
      <c r="J20" s="2210"/>
      <c r="K20" s="2210">
        <v>7.2</v>
      </c>
      <c r="L20" s="2210"/>
      <c r="M20" s="2211">
        <v>6.9</v>
      </c>
      <c r="N20" s="2211"/>
      <c r="O20" s="1408"/>
      <c r="P20" s="1385"/>
      <c r="R20" s="1750"/>
      <c r="S20" s="1752"/>
      <c r="T20" s="1752"/>
      <c r="U20" s="1752"/>
      <c r="V20" s="1752"/>
      <c r="W20" s="1752"/>
      <c r="X20" s="1751"/>
      <c r="Y20" s="1751"/>
      <c r="Z20" s="1751"/>
      <c r="AA20" s="1751"/>
      <c r="AB20" s="1751"/>
      <c r="AC20" s="1751"/>
      <c r="AD20" s="1751"/>
      <c r="AE20" s="1751"/>
      <c r="AF20" s="1751"/>
      <c r="AG20" s="1748"/>
      <c r="AH20" s="1748"/>
      <c r="AI20" s="1748"/>
      <c r="AJ20" s="1748"/>
      <c r="AK20" s="1748"/>
      <c r="AL20" s="1151"/>
    </row>
    <row r="21" spans="1:38" s="1510" customFormat="1" ht="11.45" customHeight="1" x14ac:dyDescent="0.2">
      <c r="A21" s="1507"/>
      <c r="B21" s="1508"/>
      <c r="C21" s="1371" t="s">
        <v>169</v>
      </c>
      <c r="D21" s="1509"/>
      <c r="E21" s="2215">
        <v>0.90000000000000036</v>
      </c>
      <c r="F21" s="2215"/>
      <c r="G21" s="2215">
        <v>0.79999999999999982</v>
      </c>
      <c r="H21" s="2215"/>
      <c r="I21" s="2215">
        <v>1.2999999999999998</v>
      </c>
      <c r="J21" s="2215"/>
      <c r="K21" s="2215">
        <v>0.40000000000000036</v>
      </c>
      <c r="L21" s="2215"/>
      <c r="M21" s="2216">
        <v>0.60000000000000053</v>
      </c>
      <c r="N21" s="2216"/>
      <c r="O21" s="1509"/>
      <c r="P21" s="1507"/>
      <c r="Q21" s="1788"/>
      <c r="R21" s="1750"/>
      <c r="S21" s="1752"/>
      <c r="T21" s="1752"/>
      <c r="U21" s="1752"/>
      <c r="V21" s="1752"/>
      <c r="W21" s="1752"/>
      <c r="X21" s="1745"/>
      <c r="Y21" s="1745"/>
      <c r="Z21" s="1745"/>
      <c r="AA21" s="1745"/>
      <c r="AB21" s="1745"/>
      <c r="AC21" s="1745"/>
      <c r="AD21" s="1745"/>
      <c r="AE21" s="1745"/>
      <c r="AF21" s="1745"/>
      <c r="AG21" s="1740"/>
      <c r="AH21" s="1740"/>
      <c r="AI21" s="1740"/>
      <c r="AJ21" s="1740"/>
      <c r="AK21" s="1740"/>
      <c r="AL21" s="1149"/>
    </row>
    <row r="22" spans="1:38" ht="18.75" customHeight="1" x14ac:dyDescent="0.2">
      <c r="A22" s="1385"/>
      <c r="B22" s="1388"/>
      <c r="C22" s="619" t="s">
        <v>446</v>
      </c>
      <c r="D22" s="1273"/>
      <c r="E22" s="2210">
        <v>23.9</v>
      </c>
      <c r="F22" s="2210"/>
      <c r="G22" s="2210">
        <v>20.3</v>
      </c>
      <c r="H22" s="2210"/>
      <c r="I22" s="2210">
        <v>18.3</v>
      </c>
      <c r="J22" s="2210"/>
      <c r="K22" s="2210">
        <v>22.5</v>
      </c>
      <c r="L22" s="2210"/>
      <c r="M22" s="2210">
        <v>23.4</v>
      </c>
      <c r="N22" s="2210"/>
      <c r="O22" s="1408"/>
      <c r="P22" s="1385"/>
      <c r="Q22" s="1770"/>
      <c r="R22" s="1745"/>
      <c r="S22" s="1745"/>
      <c r="T22" s="1745"/>
      <c r="U22" s="1745"/>
      <c r="V22" s="1745"/>
      <c r="W22" s="1745"/>
      <c r="X22" s="1787"/>
      <c r="Y22" s="1745"/>
      <c r="Z22" s="1745"/>
      <c r="AA22" s="1745"/>
      <c r="AB22" s="1745"/>
      <c r="AC22" s="1745"/>
      <c r="AD22" s="1745"/>
      <c r="AE22" s="1745"/>
      <c r="AF22" s="1745"/>
    </row>
    <row r="23" spans="1:38" ht="11.45" customHeight="1" x14ac:dyDescent="0.2">
      <c r="A23" s="1385"/>
      <c r="B23" s="1388"/>
      <c r="C23" s="619" t="s">
        <v>149</v>
      </c>
      <c r="D23" s="1284"/>
      <c r="E23" s="2210">
        <v>8.3000000000000007</v>
      </c>
      <c r="F23" s="2210"/>
      <c r="G23" s="2210">
        <v>6.6</v>
      </c>
      <c r="H23" s="2210"/>
      <c r="I23" s="2210">
        <v>5.8</v>
      </c>
      <c r="J23" s="2210"/>
      <c r="K23" s="2210">
        <v>6.8</v>
      </c>
      <c r="L23" s="2210"/>
      <c r="M23" s="2210">
        <v>6.5</v>
      </c>
      <c r="N23" s="2210"/>
      <c r="O23" s="1408"/>
      <c r="P23" s="1385"/>
      <c r="Q23" s="1770"/>
      <c r="R23" s="1747"/>
      <c r="S23" s="1748"/>
      <c r="T23" s="1748"/>
      <c r="U23" s="1748"/>
      <c r="V23" s="1748"/>
      <c r="W23" s="1748"/>
      <c r="X23" s="1745"/>
      <c r="Y23" s="1789"/>
      <c r="Z23" s="1789"/>
      <c r="AA23" s="1789"/>
      <c r="AB23" s="1789"/>
      <c r="AC23" s="1789"/>
      <c r="AD23" s="1789"/>
      <c r="AE23" s="1789"/>
      <c r="AF23" s="1789"/>
      <c r="AG23" s="1788"/>
      <c r="AH23" s="1788"/>
      <c r="AI23" s="1788"/>
      <c r="AJ23" s="1788"/>
      <c r="AK23" s="1788"/>
      <c r="AL23" s="1510"/>
    </row>
    <row r="24" spans="1:38" ht="11.45" customHeight="1" x14ac:dyDescent="0.2">
      <c r="A24" s="1385"/>
      <c r="B24" s="1388"/>
      <c r="C24" s="619" t="s">
        <v>478</v>
      </c>
      <c r="D24" s="1284"/>
      <c r="E24" s="2210">
        <v>7.7</v>
      </c>
      <c r="F24" s="2210"/>
      <c r="G24" s="2210">
        <v>5.7</v>
      </c>
      <c r="H24" s="2210"/>
      <c r="I24" s="2210">
        <v>5.6</v>
      </c>
      <c r="J24" s="2210"/>
      <c r="K24" s="2210">
        <v>5</v>
      </c>
      <c r="L24" s="2210"/>
      <c r="M24" s="2210">
        <v>4.5</v>
      </c>
      <c r="N24" s="2210"/>
      <c r="O24" s="1408"/>
      <c r="P24" s="1385"/>
      <c r="R24" s="1747"/>
      <c r="S24" s="1800"/>
      <c r="T24" s="1800"/>
      <c r="U24" s="1800"/>
      <c r="V24" s="1800"/>
      <c r="W24" s="1800"/>
      <c r="X24" s="1789"/>
      <c r="Y24" s="1745"/>
      <c r="Z24" s="1747"/>
      <c r="AA24" s="1801"/>
      <c r="AB24" s="1801"/>
      <c r="AC24" s="1801"/>
      <c r="AD24" s="1801"/>
      <c r="AE24" s="1801"/>
      <c r="AF24" s="1745"/>
    </row>
    <row r="25" spans="1:38" s="1512" customFormat="1" ht="18.75" customHeight="1" x14ac:dyDescent="0.2">
      <c r="A25" s="1511"/>
      <c r="B25" s="1397"/>
      <c r="C25" s="619" t="s">
        <v>170</v>
      </c>
      <c r="D25" s="1407"/>
      <c r="E25" s="2210">
        <v>10.1</v>
      </c>
      <c r="F25" s="2210"/>
      <c r="G25" s="2210">
        <v>7.5</v>
      </c>
      <c r="H25" s="2210"/>
      <c r="I25" s="2210">
        <v>6.8</v>
      </c>
      <c r="J25" s="2210"/>
      <c r="K25" s="2210">
        <v>7</v>
      </c>
      <c r="L25" s="2210"/>
      <c r="M25" s="2210">
        <v>6.6</v>
      </c>
      <c r="N25" s="2210"/>
      <c r="O25" s="1390"/>
      <c r="P25" s="1511"/>
      <c r="Q25" s="1791"/>
      <c r="R25" s="1740"/>
      <c r="S25" s="1766"/>
      <c r="T25" s="1766"/>
      <c r="U25" s="1766"/>
      <c r="V25" s="1766"/>
      <c r="W25" s="1766"/>
      <c r="X25" s="1787"/>
      <c r="Y25" s="1745"/>
      <c r="Z25" s="1740"/>
      <c r="AA25" s="1766"/>
      <c r="AB25" s="1766"/>
      <c r="AC25" s="1766"/>
      <c r="AD25" s="1766"/>
      <c r="AE25" s="1766"/>
      <c r="AF25" s="1745"/>
      <c r="AG25" s="1740"/>
      <c r="AH25" s="1740"/>
      <c r="AI25" s="1740"/>
      <c r="AJ25" s="1740"/>
      <c r="AK25" s="1740"/>
      <c r="AL25" s="1149"/>
    </row>
    <row r="26" spans="1:38" s="1512" customFormat="1" ht="11.45" customHeight="1" x14ac:dyDescent="0.2">
      <c r="A26" s="1511"/>
      <c r="B26" s="1397"/>
      <c r="C26" s="619" t="s">
        <v>171</v>
      </c>
      <c r="D26" s="1407"/>
      <c r="E26" s="2210">
        <v>7.4</v>
      </c>
      <c r="F26" s="2210"/>
      <c r="G26" s="2210">
        <v>6</v>
      </c>
      <c r="H26" s="2210"/>
      <c r="I26" s="2210">
        <v>5.2</v>
      </c>
      <c r="J26" s="2210"/>
      <c r="K26" s="2210">
        <v>5.9</v>
      </c>
      <c r="L26" s="2210"/>
      <c r="M26" s="2210">
        <v>5.8</v>
      </c>
      <c r="N26" s="2210"/>
      <c r="O26" s="1390"/>
      <c r="P26" s="1511"/>
      <c r="Q26" s="1791"/>
      <c r="R26" s="1750"/>
      <c r="S26" s="1752"/>
      <c r="T26" s="1752"/>
      <c r="U26" s="1752"/>
      <c r="V26" s="1752"/>
      <c r="W26" s="1752"/>
      <c r="X26" s="1787"/>
      <c r="Y26" s="1745"/>
      <c r="Z26" s="1750"/>
      <c r="AA26" s="1752"/>
      <c r="AB26" s="1752"/>
      <c r="AC26" s="1752"/>
      <c r="AD26" s="1752"/>
      <c r="AE26" s="1752"/>
      <c r="AF26" s="1745"/>
      <c r="AG26" s="1740"/>
      <c r="AH26" s="1740"/>
      <c r="AI26" s="1740"/>
      <c r="AJ26" s="1740"/>
      <c r="AK26" s="1740"/>
      <c r="AL26" s="1149"/>
    </row>
    <row r="27" spans="1:38" s="1512" customFormat="1" ht="11.45" customHeight="1" x14ac:dyDescent="0.2">
      <c r="A27" s="1511"/>
      <c r="B27" s="1397"/>
      <c r="C27" s="619" t="s">
        <v>500</v>
      </c>
      <c r="D27" s="1407"/>
      <c r="E27" s="2210">
        <v>9.5</v>
      </c>
      <c r="F27" s="2210"/>
      <c r="G27" s="2210">
        <v>7.5</v>
      </c>
      <c r="H27" s="2210"/>
      <c r="I27" s="2210">
        <v>7.1</v>
      </c>
      <c r="J27" s="2210"/>
      <c r="K27" s="2210">
        <v>7.7</v>
      </c>
      <c r="L27" s="2210"/>
      <c r="M27" s="2210">
        <v>6.8</v>
      </c>
      <c r="N27" s="2210"/>
      <c r="O27" s="1390"/>
      <c r="P27" s="1511"/>
      <c r="Q27" s="1791"/>
      <c r="R27" s="1750"/>
      <c r="S27" s="1752"/>
      <c r="T27" s="1752"/>
      <c r="U27" s="1752"/>
      <c r="V27" s="1752"/>
      <c r="W27" s="1752"/>
      <c r="X27" s="1787"/>
      <c r="Y27" s="1790"/>
      <c r="Z27" s="1750"/>
      <c r="AA27" s="1752"/>
      <c r="AB27" s="1752"/>
      <c r="AC27" s="1752"/>
      <c r="AD27" s="1752"/>
      <c r="AE27" s="1752"/>
      <c r="AF27" s="1790"/>
      <c r="AG27" s="1791"/>
      <c r="AH27" s="1791"/>
      <c r="AI27" s="1791"/>
      <c r="AJ27" s="1791"/>
      <c r="AK27" s="1791"/>
    </row>
    <row r="28" spans="1:38" s="1512" customFormat="1" ht="11.45" customHeight="1" x14ac:dyDescent="0.2">
      <c r="A28" s="1511"/>
      <c r="B28" s="1397"/>
      <c r="C28" s="619" t="s">
        <v>172</v>
      </c>
      <c r="D28" s="1407"/>
      <c r="E28" s="2210">
        <v>8.6</v>
      </c>
      <c r="F28" s="2210"/>
      <c r="G28" s="2210">
        <v>7.4</v>
      </c>
      <c r="H28" s="2210"/>
      <c r="I28" s="2210">
        <v>7</v>
      </c>
      <c r="J28" s="2210"/>
      <c r="K28" s="2210">
        <v>6</v>
      </c>
      <c r="L28" s="2210"/>
      <c r="M28" s="2210">
        <v>6.6</v>
      </c>
      <c r="N28" s="2210"/>
      <c r="O28" s="1390"/>
      <c r="P28" s="1511"/>
      <c r="Q28" s="1791"/>
      <c r="R28" s="1750"/>
      <c r="S28" s="1752"/>
      <c r="T28" s="1752"/>
      <c r="U28" s="1752"/>
      <c r="V28" s="1752"/>
      <c r="W28" s="1752"/>
      <c r="X28" s="1787"/>
      <c r="Y28" s="1790"/>
      <c r="Z28" s="1750"/>
      <c r="AA28" s="1752"/>
      <c r="AB28" s="1752"/>
      <c r="AC28" s="1752"/>
      <c r="AD28" s="1752"/>
      <c r="AE28" s="1752"/>
      <c r="AF28" s="1790"/>
      <c r="AG28" s="1791"/>
      <c r="AH28" s="1791"/>
      <c r="AI28" s="1791"/>
      <c r="AJ28" s="1791"/>
      <c r="AK28" s="1791"/>
    </row>
    <row r="29" spans="1:38" s="1512" customFormat="1" ht="11.45" customHeight="1" x14ac:dyDescent="0.2">
      <c r="A29" s="1511"/>
      <c r="B29" s="1397"/>
      <c r="C29" s="619" t="s">
        <v>173</v>
      </c>
      <c r="D29" s="1407"/>
      <c r="E29" s="2210">
        <v>7.8</v>
      </c>
      <c r="F29" s="2210"/>
      <c r="G29" s="2210">
        <v>6.5</v>
      </c>
      <c r="H29" s="2210"/>
      <c r="I29" s="2210">
        <v>7.2</v>
      </c>
      <c r="J29" s="2210"/>
      <c r="K29" s="2210">
        <v>8.4</v>
      </c>
      <c r="L29" s="2210"/>
      <c r="M29" s="2210">
        <v>8.1999999999999993</v>
      </c>
      <c r="N29" s="2210"/>
      <c r="O29" s="1390"/>
      <c r="P29" s="1511"/>
      <c r="Q29" s="1791"/>
      <c r="R29" s="1750"/>
      <c r="S29" s="1752"/>
      <c r="T29" s="1752"/>
      <c r="U29" s="1752"/>
      <c r="V29" s="1752"/>
      <c r="W29" s="1752"/>
      <c r="X29" s="1752"/>
      <c r="Y29" s="1790"/>
      <c r="Z29" s="1750"/>
      <c r="AA29" s="1752"/>
      <c r="AB29" s="1752"/>
      <c r="AC29" s="1752"/>
      <c r="AD29" s="1752"/>
      <c r="AE29" s="1752"/>
      <c r="AF29" s="1790"/>
      <c r="AG29" s="1791"/>
      <c r="AH29" s="1791"/>
      <c r="AI29" s="1791"/>
      <c r="AJ29" s="1791"/>
      <c r="AK29" s="1791"/>
    </row>
    <row r="30" spans="1:38" s="1512" customFormat="1" ht="11.45" customHeight="1" x14ac:dyDescent="0.2">
      <c r="A30" s="1511"/>
      <c r="B30" s="1397"/>
      <c r="C30" s="619" t="s">
        <v>125</v>
      </c>
      <c r="D30" s="1407"/>
      <c r="E30" s="2210">
        <v>9.1</v>
      </c>
      <c r="F30" s="2210"/>
      <c r="G30" s="2210">
        <v>8.6999999999999993</v>
      </c>
      <c r="H30" s="2210"/>
      <c r="I30" s="2210">
        <v>8</v>
      </c>
      <c r="J30" s="2210"/>
      <c r="K30" s="2210">
        <v>6.2</v>
      </c>
      <c r="L30" s="2210"/>
      <c r="M30" s="2210">
        <v>7.2</v>
      </c>
      <c r="N30" s="2210"/>
      <c r="O30" s="1390"/>
      <c r="P30" s="1511"/>
      <c r="Q30" s="1791"/>
      <c r="R30" s="1750"/>
      <c r="S30" s="1752"/>
      <c r="T30" s="1752"/>
      <c r="U30" s="1752"/>
      <c r="V30" s="1752"/>
      <c r="W30" s="1752"/>
      <c r="X30" s="1745"/>
      <c r="Y30" s="1790"/>
      <c r="Z30" s="1750"/>
      <c r="AA30" s="1752"/>
      <c r="AB30" s="1752"/>
      <c r="AC30" s="1752"/>
      <c r="AD30" s="1752"/>
      <c r="AE30" s="1752"/>
      <c r="AF30" s="1790"/>
      <c r="AG30" s="1791"/>
      <c r="AH30" s="1791"/>
      <c r="AI30" s="1791"/>
      <c r="AJ30" s="1791"/>
      <c r="AK30" s="1791"/>
    </row>
    <row r="31" spans="1:38" s="1512" customFormat="1" ht="11.45" customHeight="1" x14ac:dyDescent="0.2">
      <c r="A31" s="1511"/>
      <c r="B31" s="1397"/>
      <c r="C31" s="619" t="s">
        <v>126</v>
      </c>
      <c r="D31" s="1407"/>
      <c r="E31" s="2210">
        <v>11.1</v>
      </c>
      <c r="F31" s="2210"/>
      <c r="G31" s="2210">
        <v>9.3000000000000007</v>
      </c>
      <c r="H31" s="2210"/>
      <c r="I31" s="2210">
        <v>7.4</v>
      </c>
      <c r="J31" s="2210"/>
      <c r="K31" s="2210">
        <v>8.4</v>
      </c>
      <c r="L31" s="2210"/>
      <c r="M31" s="2210">
        <v>7.9</v>
      </c>
      <c r="N31" s="2210"/>
      <c r="O31" s="1390"/>
      <c r="P31" s="1511"/>
      <c r="Q31" s="1791"/>
      <c r="R31" s="1750"/>
      <c r="S31" s="1752"/>
      <c r="T31" s="1752"/>
      <c r="U31" s="1752"/>
      <c r="V31" s="1752"/>
      <c r="W31" s="1752"/>
      <c r="X31" s="1751"/>
      <c r="Y31" s="1790"/>
      <c r="Z31" s="1750"/>
      <c r="AA31" s="1752"/>
      <c r="AB31" s="1752"/>
      <c r="AC31" s="1752"/>
      <c r="AD31" s="1752"/>
      <c r="AE31" s="1752"/>
      <c r="AF31" s="1790"/>
      <c r="AG31" s="1791"/>
      <c r="AH31" s="1791"/>
      <c r="AI31" s="1791"/>
      <c r="AJ31" s="1791"/>
      <c r="AK31" s="1791"/>
    </row>
    <row r="32" spans="1:38" ht="18.75" customHeight="1" x14ac:dyDescent="0.2">
      <c r="A32" s="1385"/>
      <c r="B32" s="1388"/>
      <c r="C32" s="2212" t="s">
        <v>486</v>
      </c>
      <c r="D32" s="2212"/>
      <c r="E32" s="2219">
        <v>4.5999999999999996</v>
      </c>
      <c r="F32" s="2219"/>
      <c r="G32" s="2219">
        <v>3.1</v>
      </c>
      <c r="H32" s="2219"/>
      <c r="I32" s="2219">
        <v>2.8</v>
      </c>
      <c r="J32" s="2219"/>
      <c r="K32" s="2219">
        <v>2.2999999999999998</v>
      </c>
      <c r="L32" s="2219"/>
      <c r="M32" s="2219">
        <v>2.9</v>
      </c>
      <c r="N32" s="2219"/>
      <c r="O32" s="1408"/>
      <c r="P32" s="1385"/>
      <c r="R32" s="1745"/>
      <c r="S32" s="1745"/>
      <c r="T32" s="1745"/>
      <c r="U32" s="1745"/>
      <c r="V32" s="1745"/>
      <c r="W32" s="1745"/>
      <c r="X32" s="1745"/>
      <c r="Y32" s="1790"/>
      <c r="Z32" s="1750"/>
      <c r="AA32" s="1752"/>
      <c r="AB32" s="1752"/>
      <c r="AC32" s="1752"/>
      <c r="AD32" s="1752"/>
      <c r="AE32" s="1752"/>
      <c r="AF32" s="1790"/>
      <c r="AG32" s="1791"/>
      <c r="AH32" s="1791"/>
      <c r="AI32" s="1791"/>
      <c r="AJ32" s="1791"/>
      <c r="AK32" s="1791"/>
      <c r="AL32" s="1512"/>
    </row>
    <row r="33" spans="1:38" s="1512" customFormat="1" ht="11.45" customHeight="1" x14ac:dyDescent="0.2">
      <c r="A33" s="1511"/>
      <c r="B33" s="1513"/>
      <c r="C33" s="619" t="s">
        <v>70</v>
      </c>
      <c r="D33" s="1407"/>
      <c r="E33" s="2217">
        <v>4.4000000000000004</v>
      </c>
      <c r="F33" s="2217"/>
      <c r="G33" s="2217">
        <v>3.1</v>
      </c>
      <c r="H33" s="2217"/>
      <c r="I33" s="2217">
        <v>2.6</v>
      </c>
      <c r="J33" s="2217"/>
      <c r="K33" s="2217">
        <v>2.2999999999999998</v>
      </c>
      <c r="L33" s="2217"/>
      <c r="M33" s="2218">
        <v>2.7</v>
      </c>
      <c r="N33" s="2218"/>
      <c r="O33" s="1390"/>
      <c r="P33" s="1511"/>
      <c r="Q33" s="1791"/>
      <c r="R33" s="1790"/>
      <c r="S33" s="1790"/>
      <c r="T33" s="1790"/>
      <c r="U33" s="1790"/>
      <c r="V33" s="1790"/>
      <c r="W33" s="1790"/>
      <c r="X33" s="1790"/>
      <c r="Y33" s="1790"/>
      <c r="Z33" s="1790"/>
      <c r="AA33" s="1790"/>
      <c r="AB33" s="1790"/>
      <c r="AC33" s="1790"/>
      <c r="AD33" s="1790"/>
      <c r="AE33" s="1790"/>
      <c r="AF33" s="1790"/>
      <c r="AG33" s="1791"/>
      <c r="AH33" s="1791"/>
      <c r="AI33" s="1791"/>
      <c r="AJ33" s="1791"/>
      <c r="AK33" s="1791"/>
    </row>
    <row r="34" spans="1:38" s="1512" customFormat="1" ht="11.45" customHeight="1" x14ac:dyDescent="0.2">
      <c r="A34" s="1511"/>
      <c r="B34" s="1513"/>
      <c r="C34" s="619" t="s">
        <v>69</v>
      </c>
      <c r="D34" s="1407"/>
      <c r="E34" s="2217">
        <v>4.7</v>
      </c>
      <c r="F34" s="2217"/>
      <c r="G34" s="2217">
        <v>3.2</v>
      </c>
      <c r="H34" s="2217"/>
      <c r="I34" s="2217">
        <v>3</v>
      </c>
      <c r="J34" s="2217"/>
      <c r="K34" s="2217">
        <v>2.4</v>
      </c>
      <c r="L34" s="2217"/>
      <c r="M34" s="2218">
        <v>3.1</v>
      </c>
      <c r="N34" s="2218"/>
      <c r="O34" s="1390"/>
      <c r="P34" s="1511"/>
      <c r="Q34" s="1791"/>
      <c r="R34" s="1790"/>
      <c r="S34" s="1745"/>
      <c r="T34" s="1745"/>
      <c r="U34" s="1745"/>
      <c r="V34" s="1745"/>
      <c r="W34" s="1745"/>
      <c r="X34" s="1745"/>
      <c r="Y34" s="1745"/>
      <c r="Z34" s="1745"/>
      <c r="AA34" s="1745"/>
      <c r="AB34" s="1745"/>
      <c r="AC34" s="1745"/>
      <c r="AD34" s="1745"/>
      <c r="AE34" s="1745"/>
      <c r="AF34" s="1745"/>
      <c r="AG34" s="1740"/>
      <c r="AH34" s="1740"/>
      <c r="AI34" s="1740"/>
      <c r="AJ34" s="1740"/>
      <c r="AK34" s="1740"/>
      <c r="AL34" s="1149"/>
    </row>
    <row r="35" spans="1:38" s="1510" customFormat="1" ht="11.45" customHeight="1" x14ac:dyDescent="0.2">
      <c r="A35" s="1507"/>
      <c r="B35" s="1508"/>
      <c r="C35" s="1371" t="s">
        <v>174</v>
      </c>
      <c r="D35" s="1509"/>
      <c r="E35" s="2215">
        <v>0.29999999999999982</v>
      </c>
      <c r="F35" s="2215"/>
      <c r="G35" s="2215">
        <v>0.10000000000000009</v>
      </c>
      <c r="H35" s="2215"/>
      <c r="I35" s="2215">
        <v>0.39999999999999991</v>
      </c>
      <c r="J35" s="2215"/>
      <c r="K35" s="2215">
        <v>0.10000000000000009</v>
      </c>
      <c r="L35" s="2215"/>
      <c r="M35" s="2216">
        <v>0.39999999999999991</v>
      </c>
      <c r="N35" s="2216"/>
      <c r="O35" s="1509"/>
      <c r="P35" s="1507"/>
      <c r="Q35" s="1788"/>
      <c r="R35" s="1790"/>
      <c r="S35" s="1790"/>
      <c r="T35" s="1790"/>
      <c r="U35" s="1790"/>
      <c r="V35" s="1790"/>
      <c r="W35" s="1790"/>
      <c r="X35" s="1790"/>
      <c r="Y35" s="1745"/>
      <c r="Z35" s="1790"/>
      <c r="AA35" s="1790"/>
      <c r="AB35" s="1790"/>
      <c r="AC35" s="1790"/>
      <c r="AD35" s="1790"/>
      <c r="AE35" s="1790"/>
      <c r="AF35" s="1790"/>
      <c r="AG35" s="1791"/>
      <c r="AH35" s="1791"/>
      <c r="AI35" s="1791"/>
      <c r="AJ35" s="1791"/>
      <c r="AK35" s="1791"/>
      <c r="AL35" s="1512"/>
    </row>
    <row r="36" spans="1:38" ht="20.25" customHeight="1" thickBot="1" x14ac:dyDescent="0.25">
      <c r="A36" s="1385"/>
      <c r="B36" s="1388"/>
      <c r="C36" s="1152" t="s">
        <v>488</v>
      </c>
      <c r="D36" s="1514"/>
      <c r="E36" s="1514"/>
      <c r="F36" s="1514"/>
      <c r="G36" s="1514"/>
      <c r="H36" s="1514"/>
      <c r="I36" s="1514"/>
      <c r="J36" s="1514"/>
      <c r="K36" s="1514"/>
      <c r="L36" s="1514"/>
      <c r="M36" s="2167"/>
      <c r="N36" s="2167"/>
      <c r="O36" s="1408"/>
      <c r="P36" s="1385"/>
      <c r="R36" s="1790"/>
      <c r="S36" s="1790"/>
      <c r="T36" s="1790"/>
      <c r="U36" s="1790"/>
      <c r="V36" s="1790"/>
      <c r="W36" s="1790"/>
      <c r="X36" s="1790"/>
      <c r="Y36" s="1789"/>
      <c r="Z36" s="1790"/>
      <c r="AA36" s="1790"/>
      <c r="AB36" s="1790"/>
      <c r="AC36" s="1790"/>
      <c r="AD36" s="1790"/>
      <c r="AE36" s="1790"/>
      <c r="AF36" s="1790"/>
      <c r="AG36" s="1791"/>
      <c r="AH36" s="1791"/>
      <c r="AI36" s="1791"/>
      <c r="AJ36" s="1791"/>
      <c r="AK36" s="1791"/>
      <c r="AL36" s="1512"/>
    </row>
    <row r="37" spans="1:38" s="1150" customFormat="1" ht="14.25" customHeight="1" thickBot="1" x14ac:dyDescent="0.25">
      <c r="A37" s="1391"/>
      <c r="B37" s="1392"/>
      <c r="C37" s="1393" t="s">
        <v>587</v>
      </c>
      <c r="D37" s="1394"/>
      <c r="E37" s="1394"/>
      <c r="F37" s="1394"/>
      <c r="G37" s="1394"/>
      <c r="H37" s="1394"/>
      <c r="I37" s="1394"/>
      <c r="J37" s="1394"/>
      <c r="K37" s="1394"/>
      <c r="L37" s="1394"/>
      <c r="M37" s="1394"/>
      <c r="N37" s="1395"/>
      <c r="O37" s="1408"/>
      <c r="P37" s="1391"/>
      <c r="Q37" s="1741"/>
      <c r="R37" s="1789"/>
      <c r="S37" s="1789"/>
      <c r="T37" s="1789"/>
      <c r="U37" s="1789"/>
      <c r="V37" s="1789"/>
      <c r="W37" s="1789"/>
      <c r="X37" s="1789"/>
      <c r="Y37" s="1745"/>
      <c r="Z37" s="1789"/>
      <c r="AA37" s="1789"/>
      <c r="AB37" s="1789"/>
      <c r="AC37" s="1789"/>
      <c r="AD37" s="1789"/>
      <c r="AE37" s="1789"/>
      <c r="AF37" s="1789"/>
      <c r="AG37" s="1788"/>
      <c r="AH37" s="1788"/>
      <c r="AI37" s="1788"/>
      <c r="AJ37" s="1788"/>
      <c r="AK37" s="1788"/>
      <c r="AL37" s="1510"/>
    </row>
    <row r="38" spans="1:38" ht="3.75" customHeight="1" x14ac:dyDescent="0.2">
      <c r="A38" s="1385"/>
      <c r="B38" s="1388"/>
      <c r="C38" s="2205" t="s">
        <v>150</v>
      </c>
      <c r="D38" s="2206"/>
      <c r="E38" s="1417"/>
      <c r="F38" s="1417"/>
      <c r="G38" s="1417"/>
      <c r="H38" s="1417"/>
      <c r="I38" s="1417"/>
      <c r="J38" s="1417"/>
      <c r="K38" s="1380"/>
      <c r="L38" s="1505"/>
      <c r="M38" s="1505"/>
      <c r="N38" s="1505"/>
      <c r="O38" s="1408"/>
      <c r="P38" s="1385"/>
      <c r="R38" s="1771"/>
      <c r="S38" s="1771"/>
      <c r="T38" s="1771"/>
      <c r="U38" s="1771"/>
      <c r="V38" s="1771"/>
      <c r="W38" s="1771"/>
      <c r="X38" s="1771"/>
      <c r="Y38" s="1745"/>
      <c r="Z38" s="1771"/>
      <c r="AA38" s="1771"/>
      <c r="AB38" s="1771"/>
      <c r="AC38" s="1771"/>
      <c r="AD38" s="1771"/>
      <c r="AE38" s="1771"/>
      <c r="AF38" s="1771"/>
    </row>
    <row r="39" spans="1:38" ht="12.75" customHeight="1" x14ac:dyDescent="0.2">
      <c r="A39" s="1385"/>
      <c r="B39" s="1388"/>
      <c r="C39" s="2206"/>
      <c r="D39" s="2206"/>
      <c r="E39" s="1443"/>
      <c r="F39" s="1444"/>
      <c r="G39" s="1443"/>
      <c r="H39" s="1444"/>
      <c r="I39" s="1445"/>
      <c r="J39" s="1444"/>
      <c r="K39" s="1446"/>
      <c r="L39" s="1447"/>
      <c r="M39" s="1447"/>
      <c r="N39" s="1448"/>
      <c r="O39" s="1380"/>
      <c r="P39" s="1391"/>
      <c r="R39" s="1771"/>
      <c r="S39" s="1771"/>
      <c r="T39" s="1771"/>
      <c r="U39" s="1771"/>
      <c r="V39" s="1771"/>
      <c r="W39" s="1771"/>
      <c r="X39" s="1771"/>
      <c r="Y39" s="1745"/>
      <c r="Z39" s="1771"/>
      <c r="AA39" s="1771"/>
      <c r="AB39" s="1771"/>
      <c r="AC39" s="1771"/>
      <c r="AD39" s="1771"/>
      <c r="AE39" s="1771"/>
      <c r="AF39" s="1771"/>
      <c r="AG39" s="1741"/>
      <c r="AH39" s="1741"/>
      <c r="AI39" s="1741"/>
      <c r="AJ39" s="1741"/>
      <c r="AK39" s="1741"/>
      <c r="AL39" s="1150"/>
    </row>
    <row r="40" spans="1:38" ht="12.75" customHeight="1" x14ac:dyDescent="0.2">
      <c r="A40" s="1385"/>
      <c r="B40" s="1388"/>
      <c r="C40" s="1403"/>
      <c r="D40" s="1403"/>
      <c r="E40" s="2182">
        <v>2017</v>
      </c>
      <c r="F40" s="2180"/>
      <c r="G40" s="2182">
        <v>2018</v>
      </c>
      <c r="H40" s="2180"/>
      <c r="I40" s="2182">
        <v>2019</v>
      </c>
      <c r="J40" s="2180"/>
      <c r="K40" s="2182">
        <v>2020</v>
      </c>
      <c r="L40" s="2180"/>
      <c r="M40" s="2180">
        <v>2021</v>
      </c>
      <c r="N40" s="2180"/>
      <c r="O40" s="1515"/>
      <c r="P40" s="1385"/>
      <c r="R40" s="1771"/>
      <c r="S40" s="1771"/>
      <c r="T40" s="1771"/>
      <c r="U40" s="1771"/>
      <c r="V40" s="1771"/>
      <c r="W40" s="1771"/>
      <c r="X40" s="1787"/>
      <c r="Y40" s="1790"/>
      <c r="Z40" s="1771"/>
      <c r="AA40" s="1771"/>
      <c r="AB40" s="1771"/>
      <c r="AC40" s="1771"/>
      <c r="AD40" s="1771"/>
      <c r="AE40" s="1771"/>
      <c r="AF40" s="1771"/>
    </row>
    <row r="41" spans="1:38" ht="11.25" customHeight="1" x14ac:dyDescent="0.2">
      <c r="A41" s="1385"/>
      <c r="B41" s="1392"/>
      <c r="C41" s="1403"/>
      <c r="D41" s="1403"/>
      <c r="E41" s="631" t="s">
        <v>151</v>
      </c>
      <c r="F41" s="631" t="s">
        <v>102</v>
      </c>
      <c r="G41" s="631" t="s">
        <v>151</v>
      </c>
      <c r="H41" s="631" t="s">
        <v>102</v>
      </c>
      <c r="I41" s="631" t="s">
        <v>151</v>
      </c>
      <c r="J41" s="631" t="s">
        <v>102</v>
      </c>
      <c r="K41" s="631" t="s">
        <v>151</v>
      </c>
      <c r="L41" s="631" t="s">
        <v>102</v>
      </c>
      <c r="M41" s="964" t="s">
        <v>151</v>
      </c>
      <c r="N41" s="964" t="s">
        <v>102</v>
      </c>
      <c r="O41" s="1516"/>
      <c r="P41" s="1385"/>
      <c r="R41" s="1745"/>
      <c r="S41" s="1745"/>
      <c r="T41" s="1745"/>
      <c r="U41" s="1745"/>
      <c r="V41" s="1745"/>
      <c r="W41" s="1745"/>
      <c r="X41" s="1790"/>
      <c r="Y41" s="1790"/>
      <c r="Z41" s="1745"/>
      <c r="AA41" s="1745"/>
      <c r="AB41" s="1745"/>
      <c r="AC41" s="1745"/>
      <c r="AD41" s="1745"/>
      <c r="AE41" s="1745"/>
      <c r="AF41" s="1745"/>
    </row>
    <row r="42" spans="1:38" s="1151" customFormat="1" ht="18.75" customHeight="1" x14ac:dyDescent="0.2">
      <c r="A42" s="1404"/>
      <c r="B42" s="1405"/>
      <c r="C42" s="2212" t="s">
        <v>7</v>
      </c>
      <c r="D42" s="2212"/>
      <c r="E42" s="1517">
        <v>462.43045930999932</v>
      </c>
      <c r="F42" s="1517">
        <v>100</v>
      </c>
      <c r="G42" s="1517">
        <v>365.82904347000044</v>
      </c>
      <c r="H42" s="1517">
        <v>100</v>
      </c>
      <c r="I42" s="1517">
        <v>339.47535167249947</v>
      </c>
      <c r="J42" s="1517">
        <v>100</v>
      </c>
      <c r="K42" s="1517">
        <v>350.78281844000003</v>
      </c>
      <c r="L42" s="1517">
        <v>100</v>
      </c>
      <c r="M42" s="1517">
        <v>338.77990985500043</v>
      </c>
      <c r="N42" s="1517">
        <v>100</v>
      </c>
      <c r="O42" s="1516"/>
      <c r="P42" s="1404"/>
      <c r="Q42" s="1748"/>
      <c r="R42" s="1740"/>
      <c r="S42" s="1740"/>
      <c r="T42" s="1740"/>
      <c r="U42" s="1740"/>
      <c r="V42" s="1740"/>
      <c r="W42" s="1740"/>
      <c r="X42" s="1790"/>
      <c r="Y42" s="1790"/>
      <c r="Z42" s="1771"/>
      <c r="AA42" s="1771"/>
      <c r="AB42" s="1771"/>
      <c r="AC42" s="1771"/>
      <c r="AD42" s="1771"/>
      <c r="AE42" s="1771"/>
      <c r="AF42" s="1771"/>
      <c r="AG42" s="1740"/>
      <c r="AH42" s="1740"/>
      <c r="AI42" s="1740"/>
      <c r="AJ42" s="1740"/>
      <c r="AK42" s="1740"/>
      <c r="AL42" s="1149"/>
    </row>
    <row r="43" spans="1:38" s="1467" customFormat="1" ht="11.45" customHeight="1" x14ac:dyDescent="0.2">
      <c r="A43" s="1464"/>
      <c r="B43" s="1397"/>
      <c r="C43" s="622"/>
      <c r="D43" s="619" t="s">
        <v>586</v>
      </c>
      <c r="E43" s="1518">
        <v>230.99581361499972</v>
      </c>
      <c r="F43" s="1518">
        <v>49.95255155978969</v>
      </c>
      <c r="G43" s="1518">
        <v>159.89808052749993</v>
      </c>
      <c r="H43" s="1518">
        <v>43.708416098081685</v>
      </c>
      <c r="I43" s="1518">
        <v>144.64431754249972</v>
      </c>
      <c r="J43" s="1518">
        <v>42.608194329832166</v>
      </c>
      <c r="K43" s="1518">
        <v>116.83891051749994</v>
      </c>
      <c r="L43" s="1518">
        <v>33.308048278164101</v>
      </c>
      <c r="M43" s="1518">
        <v>147.00700654749997</v>
      </c>
      <c r="N43" s="1518">
        <v>43.393070920415482</v>
      </c>
      <c r="O43" s="1515"/>
      <c r="P43" s="1464"/>
      <c r="Q43" s="1772"/>
      <c r="R43" s="1792"/>
      <c r="S43" s="1792"/>
      <c r="T43" s="1792"/>
      <c r="U43" s="1792"/>
      <c r="V43" s="1792"/>
      <c r="W43" s="1771"/>
      <c r="X43" s="1790"/>
      <c r="Y43" s="1790"/>
      <c r="Z43" s="1771"/>
      <c r="AA43" s="1771"/>
      <c r="AB43" s="1771"/>
      <c r="AC43" s="1771"/>
      <c r="AD43" s="1771"/>
      <c r="AE43" s="1771"/>
      <c r="AF43" s="1771"/>
      <c r="AG43" s="1740"/>
      <c r="AH43" s="1740"/>
      <c r="AI43" s="1740"/>
      <c r="AJ43" s="1740"/>
      <c r="AK43" s="1740"/>
      <c r="AL43" s="1149"/>
    </row>
    <row r="44" spans="1:38" s="684" customFormat="1" ht="18.75" customHeight="1" x14ac:dyDescent="0.2">
      <c r="A44" s="1425"/>
      <c r="B44" s="1426"/>
      <c r="C44" s="619" t="s">
        <v>574</v>
      </c>
      <c r="D44" s="625"/>
      <c r="E44" s="1518">
        <v>9.4568523524999986</v>
      </c>
      <c r="F44" s="1518">
        <v>2.0450323204511083</v>
      </c>
      <c r="G44" s="1518">
        <v>6.0810411350000004</v>
      </c>
      <c r="H44" s="1518">
        <v>1.6622630825916564</v>
      </c>
      <c r="I44" s="1518">
        <v>5.6513563599999994</v>
      </c>
      <c r="J44" s="1518">
        <v>1.6647324561731383</v>
      </c>
      <c r="K44" s="1518">
        <v>3.2468897724999999</v>
      </c>
      <c r="L44" s="1518">
        <v>0.9256125448046616</v>
      </c>
      <c r="M44" s="1518">
        <v>1.1936511025000001</v>
      </c>
      <c r="N44" s="1518">
        <v>0.35233821952750649</v>
      </c>
      <c r="O44" s="1520"/>
      <c r="P44" s="1425"/>
      <c r="Q44" s="1750"/>
      <c r="R44" s="1747"/>
      <c r="S44" s="1771"/>
      <c r="T44" s="1771"/>
      <c r="U44" s="1771"/>
      <c r="V44" s="1771"/>
      <c r="W44" s="1771"/>
      <c r="X44" s="1790"/>
      <c r="Y44" s="1790"/>
      <c r="Z44" s="1771"/>
      <c r="AA44" s="1771"/>
      <c r="AB44" s="1771"/>
      <c r="AC44" s="1771"/>
      <c r="AD44" s="1771"/>
      <c r="AE44" s="1771"/>
      <c r="AF44" s="1771"/>
      <c r="AG44" s="1748"/>
      <c r="AH44" s="1748"/>
      <c r="AI44" s="1748"/>
      <c r="AJ44" s="1748"/>
      <c r="AK44" s="1748"/>
      <c r="AL44" s="1151"/>
    </row>
    <row r="45" spans="1:38" s="1467" customFormat="1" ht="11.45" customHeight="1" x14ac:dyDescent="0.2">
      <c r="A45" s="1464"/>
      <c r="B45" s="1397"/>
      <c r="C45" s="622"/>
      <c r="D45" s="1371" t="s">
        <v>586</v>
      </c>
      <c r="E45" s="1532">
        <v>6.5842558225000012</v>
      </c>
      <c r="F45" s="1532">
        <v>69.624179135665557</v>
      </c>
      <c r="G45" s="1532">
        <v>4.5001324975000001</v>
      </c>
      <c r="H45" s="1532">
        <v>74.002664964705914</v>
      </c>
      <c r="I45" s="1532">
        <v>4.4551788825000003</v>
      </c>
      <c r="J45" s="1532">
        <v>78.833798449404469</v>
      </c>
      <c r="K45" s="1532">
        <v>2.0173059949999996</v>
      </c>
      <c r="L45" s="1532">
        <v>62.130412066521721</v>
      </c>
      <c r="M45" s="1532">
        <v>0.62801973249999998</v>
      </c>
      <c r="N45" s="1532">
        <v>52.613341635982778</v>
      </c>
      <c r="O45" s="1441"/>
      <c r="P45" s="1464"/>
      <c r="Q45" s="1772"/>
      <c r="R45" s="1771"/>
      <c r="S45" s="1748"/>
      <c r="T45" s="1748"/>
      <c r="U45" s="1748"/>
      <c r="V45" s="1748"/>
      <c r="W45" s="1748"/>
      <c r="X45" s="1745"/>
      <c r="Y45" s="1790"/>
      <c r="Z45" s="1771"/>
      <c r="AA45" s="1771"/>
      <c r="AB45" s="1771"/>
      <c r="AC45" s="1771"/>
      <c r="AD45" s="1771"/>
      <c r="AE45" s="1771"/>
      <c r="AF45" s="1771"/>
      <c r="AG45" s="1772"/>
      <c r="AH45" s="1772"/>
      <c r="AI45" s="1772"/>
      <c r="AJ45" s="1772"/>
      <c r="AK45" s="1772"/>
    </row>
    <row r="46" spans="1:38" s="684" customFormat="1" ht="18.75" customHeight="1" x14ac:dyDescent="0.2">
      <c r="A46" s="1425"/>
      <c r="B46" s="1426"/>
      <c r="C46" s="619" t="s">
        <v>575</v>
      </c>
      <c r="D46" s="625"/>
      <c r="E46" s="1518">
        <v>55.433954889999967</v>
      </c>
      <c r="F46" s="1518">
        <v>11.987522399089791</v>
      </c>
      <c r="G46" s="1518">
        <v>39.175097404999988</v>
      </c>
      <c r="H46" s="1518">
        <v>10.70858044331642</v>
      </c>
      <c r="I46" s="1518">
        <v>34.753676765000002</v>
      </c>
      <c r="J46" s="1518">
        <v>10.237466901139779</v>
      </c>
      <c r="K46" s="1518">
        <v>21.078641954999991</v>
      </c>
      <c r="L46" s="1518">
        <v>6.0090291904092812</v>
      </c>
      <c r="M46" s="1518">
        <v>21.532490405000019</v>
      </c>
      <c r="N46" s="1518">
        <v>6.3558935399138745</v>
      </c>
      <c r="O46" s="1520"/>
      <c r="P46" s="1425"/>
      <c r="Q46" s="1750"/>
      <c r="R46" s="1740"/>
      <c r="S46" s="1766"/>
      <c r="T46" s="1766"/>
      <c r="U46" s="1766"/>
      <c r="V46" s="1766"/>
      <c r="W46" s="1766"/>
      <c r="X46" s="1790"/>
      <c r="Y46" s="1771"/>
      <c r="Z46" s="1771"/>
      <c r="AA46" s="1771"/>
      <c r="AB46" s="1771"/>
      <c r="AC46" s="1771"/>
      <c r="AD46" s="1771"/>
      <c r="AE46" s="1771"/>
      <c r="AF46" s="1771"/>
      <c r="AG46" s="1750"/>
      <c r="AH46" s="1750"/>
      <c r="AI46" s="1750"/>
      <c r="AJ46" s="1750"/>
      <c r="AK46" s="1750"/>
    </row>
    <row r="47" spans="1:38" s="1467" customFormat="1" ht="11.45" customHeight="1" x14ac:dyDescent="0.2">
      <c r="A47" s="1464"/>
      <c r="B47" s="1397"/>
      <c r="C47" s="622"/>
      <c r="D47" s="1371" t="s">
        <v>586</v>
      </c>
      <c r="E47" s="1532">
        <v>37.944893234999988</v>
      </c>
      <c r="F47" s="1532">
        <v>68.450633389401332</v>
      </c>
      <c r="G47" s="1532">
        <v>25.539108737499998</v>
      </c>
      <c r="H47" s="1532">
        <v>65.192202264289449</v>
      </c>
      <c r="I47" s="1532">
        <v>22.65652984250001</v>
      </c>
      <c r="J47" s="1532">
        <v>65.191749338352366</v>
      </c>
      <c r="K47" s="1532">
        <v>12.658703357500011</v>
      </c>
      <c r="L47" s="1532">
        <v>60.054643864270794</v>
      </c>
      <c r="M47" s="1532">
        <v>12.885115704999993</v>
      </c>
      <c r="N47" s="1532">
        <v>59.840341096856896</v>
      </c>
      <c r="O47" s="1441"/>
      <c r="P47" s="1464"/>
      <c r="Q47" s="1772"/>
      <c r="R47" s="1750"/>
      <c r="S47" s="1752"/>
      <c r="T47" s="1752"/>
      <c r="U47" s="1752"/>
      <c r="V47" s="1752"/>
      <c r="W47" s="1752"/>
      <c r="X47" s="1790"/>
      <c r="Y47" s="1771"/>
      <c r="Z47" s="1771"/>
      <c r="AA47" s="1771"/>
      <c r="AB47" s="1771"/>
      <c r="AC47" s="1771"/>
      <c r="AD47" s="1771"/>
      <c r="AE47" s="1771"/>
      <c r="AF47" s="1771"/>
      <c r="AG47" s="1772"/>
      <c r="AH47" s="1772"/>
      <c r="AI47" s="1772"/>
      <c r="AJ47" s="1772"/>
      <c r="AK47" s="1772"/>
    </row>
    <row r="48" spans="1:38" s="684" customFormat="1" ht="18.75" customHeight="1" x14ac:dyDescent="0.2">
      <c r="A48" s="1425"/>
      <c r="B48" s="1426"/>
      <c r="C48" s="619" t="s">
        <v>576</v>
      </c>
      <c r="D48" s="625"/>
      <c r="E48" s="1518">
        <v>61.507223329999938</v>
      </c>
      <c r="F48" s="1518">
        <v>13.300858992241981</v>
      </c>
      <c r="G48" s="1518">
        <v>43.531775557499955</v>
      </c>
      <c r="H48" s="1518">
        <v>11.899485930528572</v>
      </c>
      <c r="I48" s="1518">
        <v>38.900742527499979</v>
      </c>
      <c r="J48" s="1518">
        <v>11.459077171832057</v>
      </c>
      <c r="K48" s="1518">
        <v>32.030031902499971</v>
      </c>
      <c r="L48" s="1518">
        <v>9.1310150380066517</v>
      </c>
      <c r="M48" s="1518">
        <v>28.966561184999993</v>
      </c>
      <c r="N48" s="1518">
        <v>8.5502594287240434</v>
      </c>
      <c r="O48" s="1418"/>
      <c r="P48" s="1425"/>
      <c r="Q48" s="1750"/>
      <c r="R48" s="1750"/>
      <c r="S48" s="1752"/>
      <c r="T48" s="1752"/>
      <c r="U48" s="1752"/>
      <c r="V48" s="1752"/>
      <c r="W48" s="1752"/>
      <c r="X48" s="1789"/>
      <c r="Y48" s="1771"/>
      <c r="Z48" s="1771"/>
      <c r="AA48" s="1771"/>
      <c r="AB48" s="1771"/>
      <c r="AC48" s="1771"/>
      <c r="AD48" s="1771"/>
      <c r="AE48" s="1771"/>
      <c r="AF48" s="1771"/>
      <c r="AG48" s="1750"/>
      <c r="AH48" s="1750"/>
      <c r="AI48" s="1750"/>
      <c r="AJ48" s="1750"/>
      <c r="AK48" s="1750"/>
    </row>
    <row r="49" spans="1:38" s="1467" customFormat="1" ht="11.45" customHeight="1" x14ac:dyDescent="0.2">
      <c r="A49" s="1464"/>
      <c r="B49" s="1397"/>
      <c r="C49" s="622"/>
      <c r="D49" s="1371" t="s">
        <v>586</v>
      </c>
      <c r="E49" s="1532">
        <v>37.455130792500007</v>
      </c>
      <c r="F49" s="1532">
        <v>60.895499365245108</v>
      </c>
      <c r="G49" s="1532">
        <v>22.237325027500024</v>
      </c>
      <c r="H49" s="1532">
        <v>51.082972708354923</v>
      </c>
      <c r="I49" s="1532">
        <v>19.874159284999994</v>
      </c>
      <c r="J49" s="1532">
        <v>51.08940856578873</v>
      </c>
      <c r="K49" s="1532">
        <v>14.159137097500002</v>
      </c>
      <c r="L49" s="1532">
        <v>44.205816405680416</v>
      </c>
      <c r="M49" s="1532">
        <v>13.762836895000007</v>
      </c>
      <c r="N49" s="1532">
        <v>47.512843540872005</v>
      </c>
      <c r="O49" s="1403"/>
      <c r="P49" s="1464"/>
      <c r="Q49" s="1772"/>
      <c r="R49" s="1750"/>
      <c r="S49" s="1752"/>
      <c r="T49" s="1752"/>
      <c r="U49" s="1752"/>
      <c r="V49" s="1752"/>
      <c r="W49" s="1752"/>
      <c r="X49" s="1771"/>
      <c r="Y49" s="1771"/>
      <c r="Z49" s="1771"/>
      <c r="AA49" s="1771"/>
      <c r="AB49" s="1771"/>
      <c r="AC49" s="1771"/>
      <c r="AD49" s="1771"/>
      <c r="AE49" s="1771"/>
      <c r="AF49" s="1771"/>
      <c r="AG49" s="1772"/>
      <c r="AH49" s="1772"/>
      <c r="AI49" s="1772"/>
      <c r="AJ49" s="1772"/>
      <c r="AK49" s="1772"/>
    </row>
    <row r="50" spans="1:38" s="684" customFormat="1" ht="18.75" customHeight="1" x14ac:dyDescent="0.2">
      <c r="A50" s="1425"/>
      <c r="B50" s="1426"/>
      <c r="C50" s="619" t="s">
        <v>577</v>
      </c>
      <c r="D50" s="625"/>
      <c r="E50" s="1518">
        <v>112.27982355500002</v>
      </c>
      <c r="F50" s="1518">
        <v>24.280369360300082</v>
      </c>
      <c r="G50" s="1518">
        <v>83.708187239999887</v>
      </c>
      <c r="H50" s="1518">
        <v>22.881777358626891</v>
      </c>
      <c r="I50" s="1518">
        <v>73.68639603000004</v>
      </c>
      <c r="J50" s="1518">
        <v>21.705963530774152</v>
      </c>
      <c r="K50" s="1518">
        <v>77.076344299999931</v>
      </c>
      <c r="L50" s="1518">
        <v>21.972668057909321</v>
      </c>
      <c r="M50" s="1518">
        <v>69.935350667500131</v>
      </c>
      <c r="N50" s="1518">
        <v>20.643299272803052</v>
      </c>
      <c r="O50" s="1418"/>
      <c r="P50" s="1425"/>
      <c r="Q50" s="1750"/>
      <c r="R50" s="1750"/>
      <c r="S50" s="1759"/>
      <c r="T50" s="1759"/>
      <c r="U50" s="1759"/>
      <c r="V50" s="1759"/>
      <c r="W50" s="1759"/>
      <c r="X50" s="1752"/>
      <c r="Y50" s="1771"/>
      <c r="Z50" s="1771"/>
      <c r="AA50" s="1771"/>
      <c r="AB50" s="1771"/>
      <c r="AC50" s="1771"/>
      <c r="AD50" s="1771"/>
      <c r="AE50" s="1771"/>
      <c r="AF50" s="1771"/>
      <c r="AG50" s="1750"/>
      <c r="AH50" s="1750"/>
      <c r="AI50" s="1750"/>
      <c r="AJ50" s="1750"/>
      <c r="AK50" s="1750"/>
    </row>
    <row r="51" spans="1:38" s="1467" customFormat="1" ht="11.45" customHeight="1" x14ac:dyDescent="0.2">
      <c r="A51" s="1464"/>
      <c r="B51" s="1523"/>
      <c r="C51" s="622"/>
      <c r="D51" s="1371" t="s">
        <v>586</v>
      </c>
      <c r="E51" s="1532">
        <v>54.348015684999986</v>
      </c>
      <c r="F51" s="1532">
        <v>48.404080060187951</v>
      </c>
      <c r="G51" s="1532">
        <v>41.44181869749999</v>
      </c>
      <c r="H51" s="1532">
        <v>49.507485544612358</v>
      </c>
      <c r="I51" s="1532">
        <v>31.996729800000026</v>
      </c>
      <c r="J51" s="1532">
        <v>43.422845360727308</v>
      </c>
      <c r="K51" s="1532">
        <v>26.909919162500024</v>
      </c>
      <c r="L51" s="1532">
        <v>34.913330940761874</v>
      </c>
      <c r="M51" s="1532">
        <v>37.684231079999989</v>
      </c>
      <c r="N51" s="1532">
        <v>53.884381389843149</v>
      </c>
      <c r="O51" s="1403"/>
      <c r="P51" s="1464"/>
      <c r="Q51" s="1772"/>
      <c r="R51" s="1750"/>
      <c r="S51" s="1759"/>
      <c r="T51" s="1759"/>
      <c r="U51" s="1759"/>
      <c r="V51" s="1759"/>
      <c r="W51" s="1759"/>
      <c r="X51" s="1787"/>
      <c r="Y51" s="1771"/>
      <c r="Z51" s="1771"/>
      <c r="AA51" s="1771"/>
      <c r="AB51" s="1771"/>
      <c r="AC51" s="1771"/>
      <c r="AD51" s="1771"/>
      <c r="AE51" s="1771"/>
      <c r="AF51" s="1771"/>
      <c r="AG51" s="1772"/>
      <c r="AH51" s="1772"/>
      <c r="AI51" s="1772"/>
      <c r="AJ51" s="1772"/>
      <c r="AK51" s="1772"/>
    </row>
    <row r="52" spans="1:38" s="684" customFormat="1" ht="18.75" customHeight="1" x14ac:dyDescent="0.2">
      <c r="A52" s="1425"/>
      <c r="B52" s="1426"/>
      <c r="C52" s="619" t="s">
        <v>578</v>
      </c>
      <c r="D52" s="625"/>
      <c r="E52" s="1518">
        <v>138.7305094850002</v>
      </c>
      <c r="F52" s="1518">
        <v>30.000296626654404</v>
      </c>
      <c r="G52" s="1518">
        <v>119.25322705250002</v>
      </c>
      <c r="H52" s="1518">
        <v>32.598075298053615</v>
      </c>
      <c r="I52" s="1518">
        <v>109.39103769500012</v>
      </c>
      <c r="J52" s="1518">
        <v>32.223558251301981</v>
      </c>
      <c r="K52" s="1518">
        <v>127.83248745499992</v>
      </c>
      <c r="L52" s="1518">
        <v>36.442060652655698</v>
      </c>
      <c r="M52" s="1518">
        <v>125.03130299500017</v>
      </c>
      <c r="N52" s="1518">
        <v>36.906351102258164</v>
      </c>
      <c r="O52" s="1418"/>
      <c r="P52" s="1425"/>
      <c r="Q52" s="1750"/>
      <c r="R52" s="1750"/>
      <c r="S52" s="1759"/>
      <c r="T52" s="1759"/>
      <c r="U52" s="1759"/>
      <c r="V52" s="1759"/>
      <c r="W52" s="1759"/>
      <c r="X52" s="1787"/>
      <c r="Y52" s="1771"/>
      <c r="Z52" s="1771"/>
      <c r="AA52" s="1771"/>
      <c r="AB52" s="1771"/>
      <c r="AC52" s="1771"/>
      <c r="AD52" s="1771"/>
      <c r="AE52" s="1771"/>
      <c r="AF52" s="1771"/>
      <c r="AG52" s="1750"/>
      <c r="AH52" s="1750"/>
      <c r="AI52" s="1750"/>
      <c r="AJ52" s="1750"/>
      <c r="AK52" s="1750"/>
    </row>
    <row r="53" spans="1:38" s="1467" customFormat="1" ht="11.45" customHeight="1" x14ac:dyDescent="0.2">
      <c r="A53" s="1464"/>
      <c r="B53" s="1523"/>
      <c r="C53" s="622"/>
      <c r="D53" s="1371" t="s">
        <v>586</v>
      </c>
      <c r="E53" s="1532">
        <v>61.138580379999944</v>
      </c>
      <c r="F53" s="1532">
        <v>44.070032328837058</v>
      </c>
      <c r="G53" s="1532">
        <v>41.176448927499983</v>
      </c>
      <c r="H53" s="1532">
        <v>34.528582534183727</v>
      </c>
      <c r="I53" s="1532">
        <v>42.526176287499979</v>
      </c>
      <c r="J53" s="1532">
        <v>38.875375152825434</v>
      </c>
      <c r="K53" s="1532">
        <v>39.578074864999969</v>
      </c>
      <c r="L53" s="1532">
        <v>30.960889248855768</v>
      </c>
      <c r="M53" s="1532">
        <v>50.092166892499954</v>
      </c>
      <c r="N53" s="1532">
        <v>40.063700603442534</v>
      </c>
      <c r="O53" s="1403"/>
      <c r="P53" s="1464"/>
      <c r="Q53" s="1772"/>
      <c r="R53" s="1772"/>
      <c r="S53" s="1772"/>
      <c r="T53" s="1772"/>
      <c r="U53" s="1772"/>
      <c r="V53" s="1772"/>
      <c r="W53" s="1772"/>
      <c r="X53" s="1787"/>
      <c r="Y53" s="1771"/>
      <c r="Z53" s="1771"/>
      <c r="AA53" s="1771"/>
      <c r="AB53" s="1771"/>
      <c r="AC53" s="1771"/>
      <c r="AD53" s="1771"/>
      <c r="AE53" s="1771"/>
      <c r="AF53" s="1771"/>
      <c r="AG53" s="1772"/>
      <c r="AH53" s="1772"/>
      <c r="AI53" s="1772"/>
      <c r="AJ53" s="1772"/>
      <c r="AK53" s="1772"/>
    </row>
    <row r="54" spans="1:38" s="684" customFormat="1" ht="18.75" customHeight="1" x14ac:dyDescent="0.2">
      <c r="A54" s="1425"/>
      <c r="B54" s="1426"/>
      <c r="C54" s="619" t="s">
        <v>584</v>
      </c>
      <c r="D54" s="625"/>
      <c r="E54" s="1518">
        <v>85.022095697499907</v>
      </c>
      <c r="F54" s="1518">
        <v>18.385920301262786</v>
      </c>
      <c r="G54" s="1518">
        <v>74.079715080000071</v>
      </c>
      <c r="H54" s="1518">
        <v>20.24981788688271</v>
      </c>
      <c r="I54" s="1518">
        <v>77.09214229499986</v>
      </c>
      <c r="J54" s="1518">
        <v>22.70920168877905</v>
      </c>
      <c r="K54" s="1518">
        <v>89.518423054999857</v>
      </c>
      <c r="L54" s="1518">
        <v>25.51961451621429</v>
      </c>
      <c r="M54" s="1518">
        <v>92.120553499999858</v>
      </c>
      <c r="N54" s="1518">
        <v>27.191858436773281</v>
      </c>
      <c r="O54" s="1418"/>
      <c r="P54" s="1425"/>
      <c r="Q54" s="1750"/>
      <c r="R54" s="1750"/>
      <c r="S54" s="1764"/>
      <c r="T54" s="1764"/>
      <c r="U54" s="1764"/>
      <c r="V54" s="1764"/>
      <c r="W54" s="1764"/>
      <c r="X54" s="1787"/>
      <c r="Y54" s="1771"/>
      <c r="Z54" s="1771"/>
      <c r="AA54" s="1771"/>
      <c r="AB54" s="1771"/>
      <c r="AC54" s="1771"/>
      <c r="AD54" s="1771"/>
      <c r="AE54" s="1771"/>
      <c r="AF54" s="1771"/>
      <c r="AG54" s="1750"/>
      <c r="AH54" s="1750"/>
      <c r="AI54" s="1750"/>
      <c r="AJ54" s="1750"/>
      <c r="AK54" s="1750"/>
    </row>
    <row r="55" spans="1:38" s="1467" customFormat="1" ht="11.45" customHeight="1" x14ac:dyDescent="0.2">
      <c r="A55" s="1464"/>
      <c r="B55" s="1523"/>
      <c r="C55" s="622"/>
      <c r="D55" s="1371" t="s">
        <v>586</v>
      </c>
      <c r="E55" s="1532">
        <v>33.524937700000017</v>
      </c>
      <c r="F55" s="1532">
        <v>39.430853150548515</v>
      </c>
      <c r="G55" s="1532">
        <v>25.003246640000015</v>
      </c>
      <c r="H55" s="1532">
        <v>33.751812642635755</v>
      </c>
      <c r="I55" s="1532">
        <v>23.135543445</v>
      </c>
      <c r="J55" s="1532">
        <v>30.010248458876404</v>
      </c>
      <c r="K55" s="1532">
        <v>21.515770039999989</v>
      </c>
      <c r="L55" s="1532">
        <v>24.035019056111796</v>
      </c>
      <c r="M55" s="1532">
        <v>31.954636242500001</v>
      </c>
      <c r="N55" s="1532">
        <v>34.687846553701021</v>
      </c>
      <c r="O55" s="1403"/>
      <c r="P55" s="1464"/>
      <c r="Q55" s="1772"/>
      <c r="R55" s="1761"/>
      <c r="S55" s="1761"/>
      <c r="T55" s="1761"/>
      <c r="U55" s="1761"/>
      <c r="V55" s="1761"/>
      <c r="W55" s="1761"/>
      <c r="X55" s="1771"/>
      <c r="Y55" s="1771"/>
      <c r="Z55" s="1771"/>
      <c r="AA55" s="1771"/>
      <c r="AB55" s="1771"/>
      <c r="AC55" s="1771"/>
      <c r="AD55" s="1771"/>
      <c r="AE55" s="1771"/>
      <c r="AF55" s="1771"/>
      <c r="AG55" s="1772"/>
      <c r="AH55" s="1772"/>
      <c r="AI55" s="1772"/>
      <c r="AJ55" s="1772"/>
      <c r="AK55" s="1772"/>
    </row>
    <row r="56" spans="1:38" s="684" customFormat="1" ht="17.45" customHeight="1" x14ac:dyDescent="0.2">
      <c r="A56" s="700"/>
      <c r="B56" s="1258"/>
      <c r="C56" s="2176" t="s">
        <v>492</v>
      </c>
      <c r="D56" s="2177"/>
      <c r="E56" s="2177"/>
      <c r="F56" s="2177"/>
      <c r="G56" s="2177"/>
      <c r="H56" s="2177"/>
      <c r="I56" s="2177"/>
      <c r="J56" s="2177"/>
      <c r="K56" s="2177"/>
      <c r="L56" s="2177"/>
      <c r="M56" s="2177"/>
      <c r="N56" s="2177"/>
      <c r="O56" s="2177"/>
      <c r="P56" s="695"/>
      <c r="Q56" s="1750"/>
      <c r="R56" s="1750"/>
      <c r="S56" s="1750"/>
      <c r="T56" s="1750"/>
      <c r="U56" s="1750"/>
      <c r="V56" s="1750"/>
      <c r="W56" s="1750"/>
      <c r="X56" s="1771"/>
      <c r="Y56" s="1771"/>
      <c r="Z56" s="1771"/>
      <c r="AA56" s="1771"/>
      <c r="AB56" s="1771"/>
      <c r="AC56" s="1771"/>
      <c r="AD56" s="1771"/>
      <c r="AE56" s="1771"/>
      <c r="AF56" s="1771"/>
      <c r="AG56" s="1750"/>
      <c r="AH56" s="1750"/>
      <c r="AI56" s="1750"/>
      <c r="AJ56" s="1750"/>
      <c r="AK56" s="1750"/>
    </row>
    <row r="57" spans="1:38" s="684" customFormat="1" ht="17.45" customHeight="1" x14ac:dyDescent="0.2">
      <c r="A57" s="700"/>
      <c r="B57" s="1258"/>
      <c r="C57" s="2203" t="s">
        <v>493</v>
      </c>
      <c r="D57" s="2203"/>
      <c r="E57" s="2203"/>
      <c r="F57" s="2203"/>
      <c r="G57" s="2203"/>
      <c r="H57" s="2203"/>
      <c r="I57" s="2159" t="s">
        <v>494</v>
      </c>
      <c r="J57" s="2159"/>
      <c r="K57" s="2159"/>
      <c r="L57" s="2159"/>
      <c r="M57" s="2159"/>
      <c r="N57" s="2159"/>
      <c r="O57" s="1259"/>
      <c r="P57" s="695"/>
      <c r="Q57" s="1750"/>
      <c r="R57" s="1795"/>
      <c r="S57" s="1759"/>
      <c r="T57" s="1759"/>
      <c r="U57" s="1759"/>
      <c r="V57" s="1759"/>
      <c r="W57" s="1759"/>
      <c r="X57" s="1771"/>
      <c r="Y57" s="1771"/>
      <c r="Z57" s="1771"/>
      <c r="AA57" s="1771"/>
      <c r="AB57" s="1771"/>
      <c r="AC57" s="1771"/>
      <c r="AD57" s="1771"/>
      <c r="AE57" s="1771"/>
      <c r="AF57" s="1771"/>
      <c r="AG57" s="1772"/>
      <c r="AH57" s="1772"/>
      <c r="AI57" s="1772"/>
      <c r="AJ57" s="1772"/>
      <c r="AK57" s="1772"/>
      <c r="AL57" s="1467"/>
    </row>
    <row r="58" spans="1:38" s="1527" customFormat="1" ht="13.5" customHeight="1" x14ac:dyDescent="0.2">
      <c r="A58" s="1525"/>
      <c r="B58" s="1533"/>
      <c r="C58" s="1439" t="s">
        <v>338</v>
      </c>
      <c r="D58" s="622"/>
      <c r="E58" s="2204" t="s">
        <v>86</v>
      </c>
      <c r="F58" s="2204"/>
      <c r="G58" s="2204"/>
      <c r="H58" s="2204"/>
      <c r="I58" s="2204"/>
      <c r="J58" s="2204"/>
      <c r="K58" s="2204"/>
      <c r="L58" s="2204"/>
      <c r="M58" s="2204"/>
      <c r="N58" s="2204"/>
      <c r="O58" s="1526"/>
      <c r="P58" s="1525"/>
      <c r="Q58" s="1796"/>
      <c r="R58" s="1750"/>
      <c r="S58" s="1759"/>
      <c r="T58" s="1759"/>
      <c r="U58" s="1759"/>
      <c r="V58" s="1759"/>
      <c r="W58" s="1759"/>
      <c r="X58" s="1524"/>
      <c r="Y58" s="1524"/>
      <c r="Z58" s="1524"/>
      <c r="AA58" s="1524"/>
      <c r="AB58" s="1524"/>
      <c r="AC58" s="1524"/>
      <c r="AD58" s="1750"/>
      <c r="AE58" s="1750"/>
      <c r="AF58" s="1750"/>
      <c r="AG58" s="1750"/>
      <c r="AH58" s="1750"/>
      <c r="AI58" s="1750"/>
      <c r="AJ58" s="1750"/>
      <c r="AK58" s="1750"/>
      <c r="AL58" s="684"/>
    </row>
    <row r="59" spans="1:38" ht="18" customHeight="1" x14ac:dyDescent="0.2">
      <c r="A59" s="1385"/>
      <c r="B59" s="1534" t="s">
        <v>520</v>
      </c>
      <c r="C59" s="2160">
        <v>44621</v>
      </c>
      <c r="D59" s="2160"/>
      <c r="E59" s="1380"/>
      <c r="F59" s="1380"/>
      <c r="G59" s="1380"/>
      <c r="H59" s="1380"/>
      <c r="I59" s="1380"/>
      <c r="J59" s="1380"/>
      <c r="K59" s="1380"/>
      <c r="L59" s="1380"/>
      <c r="M59" s="1380"/>
      <c r="N59" s="1380"/>
      <c r="O59" s="1530"/>
      <c r="P59" s="1385"/>
      <c r="R59" s="1750"/>
      <c r="S59" s="1758"/>
      <c r="T59" s="1750"/>
      <c r="U59" s="1750"/>
      <c r="V59" s="1750"/>
      <c r="W59" s="1750"/>
      <c r="X59" s="1785"/>
      <c r="Y59" s="1750"/>
      <c r="Z59" s="1750"/>
      <c r="AA59" s="1750"/>
      <c r="AB59" s="1750"/>
      <c r="AC59" s="1750"/>
      <c r="AD59" s="1750"/>
      <c r="AE59" s="1750"/>
      <c r="AF59" s="1750"/>
      <c r="AG59" s="1750"/>
      <c r="AH59" s="1750"/>
      <c r="AI59" s="1750"/>
      <c r="AJ59" s="1750"/>
      <c r="AK59" s="1750"/>
      <c r="AL59" s="684"/>
    </row>
    <row r="60" spans="1:38" x14ac:dyDescent="0.2">
      <c r="R60" s="1750"/>
      <c r="S60" s="1763"/>
      <c r="T60" s="1763"/>
      <c r="U60" s="1763"/>
      <c r="V60" s="1763"/>
      <c r="W60" s="1763"/>
      <c r="X60" s="1528"/>
      <c r="Y60" s="1528"/>
      <c r="Z60" s="1528"/>
      <c r="AA60" s="1528"/>
      <c r="AB60" s="1528"/>
      <c r="AC60" s="1528"/>
      <c r="AD60" s="1796"/>
      <c r="AE60" s="1796"/>
      <c r="AF60" s="1796"/>
      <c r="AG60" s="1796"/>
      <c r="AH60" s="1796"/>
      <c r="AI60" s="1796"/>
      <c r="AJ60" s="1796"/>
      <c r="AK60" s="1796"/>
      <c r="AL60" s="1527"/>
    </row>
    <row r="61" spans="1:38" x14ac:dyDescent="0.2">
      <c r="X61" s="1524"/>
      <c r="Y61" s="1524"/>
      <c r="Z61" s="1524"/>
      <c r="AA61" s="1524"/>
      <c r="AB61" s="1524"/>
      <c r="AC61" s="1524"/>
    </row>
    <row r="62" spans="1:38" x14ac:dyDescent="0.2">
      <c r="R62" s="1750"/>
      <c r="S62" s="1764"/>
      <c r="T62" s="1764"/>
      <c r="U62" s="1764"/>
      <c r="V62" s="1764"/>
      <c r="W62" s="1764"/>
      <c r="X62" s="1528"/>
      <c r="Y62" s="1528"/>
      <c r="Z62" s="1528"/>
      <c r="AA62" s="1528"/>
      <c r="AB62" s="1528"/>
      <c r="AC62" s="1528"/>
    </row>
    <row r="63" spans="1:38" x14ac:dyDescent="0.2">
      <c r="R63" s="1524"/>
      <c r="S63" s="1524"/>
      <c r="T63" s="1524"/>
      <c r="U63" s="1764"/>
      <c r="V63" s="1764"/>
      <c r="W63" s="1764"/>
      <c r="X63" s="1524"/>
      <c r="Y63" s="1524"/>
      <c r="Z63" s="1524"/>
      <c r="AA63" s="1524"/>
      <c r="AB63" s="1524"/>
      <c r="AC63" s="1524"/>
    </row>
    <row r="64" spans="1:38" x14ac:dyDescent="0.2">
      <c r="R64" s="1528"/>
      <c r="S64" s="1528"/>
      <c r="T64" s="1528"/>
      <c r="U64" s="1528"/>
      <c r="V64" s="1528"/>
      <c r="W64" s="1528"/>
      <c r="X64" s="1528"/>
      <c r="Y64" s="1528"/>
      <c r="Z64" s="1528"/>
      <c r="AA64" s="1528"/>
      <c r="AB64" s="1528"/>
      <c r="AC64" s="1528"/>
    </row>
    <row r="65" spans="18:29" x14ac:dyDescent="0.2">
      <c r="R65" s="1524"/>
      <c r="S65" s="1524"/>
      <c r="T65" s="1524"/>
      <c r="U65" s="1524"/>
      <c r="V65" s="1524"/>
      <c r="W65" s="1524"/>
      <c r="X65" s="1524"/>
      <c r="Y65" s="1524"/>
      <c r="Z65" s="1524"/>
      <c r="AA65" s="1524"/>
      <c r="AB65" s="1524"/>
      <c r="AC65" s="1524"/>
    </row>
    <row r="66" spans="18:29" x14ac:dyDescent="0.2">
      <c r="R66" s="1528"/>
      <c r="S66" s="1528"/>
      <c r="T66" s="1528"/>
      <c r="U66" s="1528"/>
      <c r="V66" s="1528"/>
      <c r="W66" s="1528"/>
      <c r="X66" s="1528"/>
      <c r="Y66" s="1528"/>
      <c r="Z66" s="1528"/>
      <c r="AA66" s="1528"/>
      <c r="AB66" s="1528"/>
      <c r="AC66" s="1528"/>
    </row>
    <row r="67" spans="18:29" x14ac:dyDescent="0.2">
      <c r="R67" s="1524"/>
      <c r="S67" s="1524"/>
      <c r="T67" s="1524"/>
      <c r="U67" s="1524"/>
      <c r="V67" s="1524"/>
      <c r="W67" s="1524"/>
      <c r="X67" s="1524"/>
      <c r="Y67" s="1524"/>
      <c r="Z67" s="1524"/>
      <c r="AA67" s="1524"/>
      <c r="AB67" s="1524"/>
      <c r="AC67" s="1524"/>
    </row>
    <row r="68" spans="18:29" x14ac:dyDescent="0.2">
      <c r="R68" s="1528"/>
      <c r="S68" s="1528"/>
      <c r="T68" s="1528"/>
      <c r="U68" s="1528"/>
      <c r="V68" s="1528"/>
      <c r="W68" s="1528"/>
      <c r="X68" s="1528"/>
      <c r="Y68" s="1528"/>
      <c r="Z68" s="1528"/>
      <c r="AA68" s="1528"/>
      <c r="AB68" s="1528"/>
      <c r="AC68" s="1528"/>
    </row>
    <row r="69" spans="18:29" x14ac:dyDescent="0.2">
      <c r="U69" s="1524"/>
      <c r="V69" s="1524"/>
      <c r="W69" s="1524"/>
      <c r="X69" s="1524"/>
      <c r="Y69" s="1524"/>
      <c r="Z69" s="1524"/>
      <c r="AA69" s="1524"/>
      <c r="AB69" s="1524"/>
      <c r="AC69" s="1524"/>
    </row>
    <row r="70" spans="18:29" x14ac:dyDescent="0.2">
      <c r="R70" s="1524"/>
      <c r="S70" s="1524"/>
      <c r="T70" s="1524"/>
      <c r="U70" s="1528"/>
      <c r="V70" s="1528"/>
      <c r="W70" s="1528"/>
      <c r="X70" s="1528"/>
      <c r="Y70" s="1528"/>
      <c r="Z70" s="1528"/>
      <c r="AA70" s="1528"/>
      <c r="AB70" s="1528"/>
      <c r="AC70" s="1528"/>
    </row>
    <row r="71" spans="18:29" x14ac:dyDescent="0.2">
      <c r="R71" s="1528"/>
      <c r="S71" s="1528"/>
      <c r="T71" s="1528"/>
    </row>
    <row r="72" spans="18:29" x14ac:dyDescent="0.2">
      <c r="R72" s="1524"/>
      <c r="S72" s="1524"/>
      <c r="T72" s="1524"/>
    </row>
    <row r="73" spans="18:29" x14ac:dyDescent="0.2">
      <c r="R73" s="1528"/>
      <c r="S73" s="1528"/>
      <c r="T73" s="1528"/>
    </row>
    <row r="74" spans="18:29" x14ac:dyDescent="0.2">
      <c r="R74" s="1524"/>
      <c r="S74" s="1524"/>
      <c r="T74" s="1524"/>
    </row>
    <row r="75" spans="18:29" x14ac:dyDescent="0.2">
      <c r="R75" s="1528"/>
      <c r="S75" s="1528"/>
      <c r="T75" s="1528"/>
    </row>
  </sheetData>
  <mergeCells count="164">
    <mergeCell ref="C8:D8"/>
    <mergeCell ref="E8:F8"/>
    <mergeCell ref="G8:H8"/>
    <mergeCell ref="I8:J8"/>
    <mergeCell ref="K8:L8"/>
    <mergeCell ref="M8:N8"/>
    <mergeCell ref="I1:N1"/>
    <mergeCell ref="M3:N3"/>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C18:D18"/>
    <mergeCell ref="E18:F18"/>
    <mergeCell ref="G18:H18"/>
    <mergeCell ref="I18:J18"/>
    <mergeCell ref="K18:L18"/>
    <mergeCell ref="E15:F15"/>
    <mergeCell ref="G15:H15"/>
    <mergeCell ref="I15:J15"/>
    <mergeCell ref="K15:L15"/>
    <mergeCell ref="M18:N18"/>
    <mergeCell ref="E19:F19"/>
    <mergeCell ref="G19:H19"/>
    <mergeCell ref="I19:J19"/>
    <mergeCell ref="K19:L19"/>
    <mergeCell ref="M19:N19"/>
    <mergeCell ref="E17:F17"/>
    <mergeCell ref="G17:H17"/>
    <mergeCell ref="I17:J17"/>
    <mergeCell ref="K17:L17"/>
    <mergeCell ref="M17:N17"/>
    <mergeCell ref="E20:F20"/>
    <mergeCell ref="G20:H20"/>
    <mergeCell ref="I20:J20"/>
    <mergeCell ref="K20:L20"/>
    <mergeCell ref="M20:N20"/>
    <mergeCell ref="E21:F21"/>
    <mergeCell ref="G21:H21"/>
    <mergeCell ref="I21:J21"/>
    <mergeCell ref="K21:L21"/>
    <mergeCell ref="M21:N21"/>
    <mergeCell ref="E22:F22"/>
    <mergeCell ref="G22:H22"/>
    <mergeCell ref="I22:J22"/>
    <mergeCell ref="K22:L22"/>
    <mergeCell ref="M22:N22"/>
    <mergeCell ref="E23:F23"/>
    <mergeCell ref="G23:H23"/>
    <mergeCell ref="I23:J23"/>
    <mergeCell ref="K23:L23"/>
    <mergeCell ref="M23:N23"/>
    <mergeCell ref="E24:F24"/>
    <mergeCell ref="G24:H24"/>
    <mergeCell ref="I24:J24"/>
    <mergeCell ref="K24:L24"/>
    <mergeCell ref="M24:N24"/>
    <mergeCell ref="E25:F25"/>
    <mergeCell ref="G25:H25"/>
    <mergeCell ref="I25:J25"/>
    <mergeCell ref="K25:L25"/>
    <mergeCell ref="M25:N25"/>
    <mergeCell ref="E26:F26"/>
    <mergeCell ref="G26:H26"/>
    <mergeCell ref="I26:J26"/>
    <mergeCell ref="K26:L26"/>
    <mergeCell ref="M26:N26"/>
    <mergeCell ref="E27:F27"/>
    <mergeCell ref="G27:H27"/>
    <mergeCell ref="I27:J27"/>
    <mergeCell ref="K27:L27"/>
    <mergeCell ref="M27:N27"/>
    <mergeCell ref="E28:F28"/>
    <mergeCell ref="G28:H28"/>
    <mergeCell ref="I28:J28"/>
    <mergeCell ref="K28:L28"/>
    <mergeCell ref="M28:N28"/>
    <mergeCell ref="E29:F29"/>
    <mergeCell ref="G29:H29"/>
    <mergeCell ref="I29:J29"/>
    <mergeCell ref="K29:L29"/>
    <mergeCell ref="M29:N29"/>
    <mergeCell ref="C32:D32"/>
    <mergeCell ref="E32:F32"/>
    <mergeCell ref="G32:H32"/>
    <mergeCell ref="I32:J32"/>
    <mergeCell ref="K32:L32"/>
    <mergeCell ref="M32:N32"/>
    <mergeCell ref="E30:F30"/>
    <mergeCell ref="G30:H30"/>
    <mergeCell ref="I30:J30"/>
    <mergeCell ref="K30:L30"/>
    <mergeCell ref="M30:N30"/>
    <mergeCell ref="E31:F31"/>
    <mergeCell ref="G31:H31"/>
    <mergeCell ref="I31:J31"/>
    <mergeCell ref="K31:L31"/>
    <mergeCell ref="M31:N31"/>
    <mergeCell ref="E35:F35"/>
    <mergeCell ref="G35:H35"/>
    <mergeCell ref="I35:J35"/>
    <mergeCell ref="K35:L35"/>
    <mergeCell ref="M35:N35"/>
    <mergeCell ref="M36:N36"/>
    <mergeCell ref="E33:F33"/>
    <mergeCell ref="G33:H33"/>
    <mergeCell ref="I33:J33"/>
    <mergeCell ref="K33:L33"/>
    <mergeCell ref="M33:N33"/>
    <mergeCell ref="E34:F34"/>
    <mergeCell ref="G34:H34"/>
    <mergeCell ref="I34:J34"/>
    <mergeCell ref="K34:L34"/>
    <mergeCell ref="M34:N34"/>
    <mergeCell ref="C42:D42"/>
    <mergeCell ref="C56:O56"/>
    <mergeCell ref="C57:H57"/>
    <mergeCell ref="I57:N57"/>
    <mergeCell ref="E58:N58"/>
    <mergeCell ref="C59:D59"/>
    <mergeCell ref="C38:D39"/>
    <mergeCell ref="E40:F40"/>
    <mergeCell ref="G40:H40"/>
    <mergeCell ref="I40:J40"/>
    <mergeCell ref="K40:L40"/>
    <mergeCell ref="M40:N40"/>
  </mergeCells>
  <conditionalFormatting sqref="E7">
    <cfRule type="cellIs" dxfId="8865" priority="10" operator="equal">
      <formula>"1.º trimestre"</formula>
    </cfRule>
  </conditionalFormatting>
  <conditionalFormatting sqref="G7">
    <cfRule type="cellIs" dxfId="8864" priority="9" operator="equal">
      <formula>"1.º trimestre"</formula>
    </cfRule>
  </conditionalFormatting>
  <conditionalFormatting sqref="I7">
    <cfRule type="cellIs" dxfId="8863" priority="8" operator="equal">
      <formula>"1.º trimestre"</formula>
    </cfRule>
  </conditionalFormatting>
  <conditionalFormatting sqref="K7">
    <cfRule type="cellIs" dxfId="8862" priority="7" operator="equal">
      <formula>"1.º trimestre"</formula>
    </cfRule>
  </conditionalFormatting>
  <conditionalFormatting sqref="M7">
    <cfRule type="cellIs" dxfId="8861" priority="6" operator="equal">
      <formula>"1.º trimestre"</formula>
    </cfRule>
  </conditionalFormatting>
  <conditionalFormatting sqref="E40">
    <cfRule type="cellIs" dxfId="8860" priority="5" operator="equal">
      <formula>"1.º trimestre"</formula>
    </cfRule>
  </conditionalFormatting>
  <conditionalFormatting sqref="G40">
    <cfRule type="cellIs" dxfId="8859" priority="4" operator="equal">
      <formula>"1.º trimestre"</formula>
    </cfRule>
  </conditionalFormatting>
  <conditionalFormatting sqref="I40">
    <cfRule type="cellIs" dxfId="8858" priority="3" operator="equal">
      <formula>"1.º trimestre"</formula>
    </cfRule>
  </conditionalFormatting>
  <conditionalFormatting sqref="K40">
    <cfRule type="cellIs" dxfId="8857" priority="2" operator="equal">
      <formula>"1.º trimestre"</formula>
    </cfRule>
  </conditionalFormatting>
  <conditionalFormatting sqref="M40">
    <cfRule type="cellIs" dxfId="8856" priority="1" operator="equal">
      <formula>"1.º trimestre"</formula>
    </cfRule>
  </conditionalFormatting>
  <hyperlinks>
    <hyperlink ref="I57" r:id="rId1"/>
  </hyperlinks>
  <printOptions horizontalCentered="1"/>
  <pageMargins left="0" right="0" top="0.19685039370078741" bottom="0.19685039370078741" header="0" footer="0"/>
  <pageSetup paperSize="9" orientation="portrait" r:id="rId2"/>
  <headerFooter alignWithMargins="0"/>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
    <tabColor theme="5"/>
    <pageSetUpPr fitToPage="1"/>
  </sheetPr>
  <dimension ref="A1:AI63"/>
  <sheetViews>
    <sheetView zoomScaleNormal="100" workbookViewId="0"/>
  </sheetViews>
  <sheetFormatPr defaultColWidth="9.28515625" defaultRowHeight="12.75" x14ac:dyDescent="0.2"/>
  <cols>
    <col min="1" max="1" width="1" style="93" customWidth="1"/>
    <col min="2" max="2" width="2.5703125" style="93" customWidth="1"/>
    <col min="3" max="3" width="1" style="93" customWidth="1"/>
    <col min="4" max="4" width="24.7109375" style="93" customWidth="1"/>
    <col min="5" max="17" width="5.42578125" style="93" customWidth="1"/>
    <col min="18" max="18" width="2.5703125" style="93" customWidth="1"/>
    <col min="19" max="19" width="1" style="93" customWidth="1"/>
    <col min="20" max="35" width="9.28515625" style="486"/>
    <col min="36" max="16384" width="9.28515625" style="93"/>
  </cols>
  <sheetData>
    <row r="1" spans="1:35" ht="13.5" customHeight="1" x14ac:dyDescent="0.2">
      <c r="A1" s="92"/>
      <c r="B1" s="2233" t="s">
        <v>339</v>
      </c>
      <c r="C1" s="2233"/>
      <c r="D1" s="2233"/>
      <c r="E1" s="94"/>
      <c r="F1" s="94"/>
      <c r="G1" s="94"/>
      <c r="H1" s="94"/>
      <c r="I1" s="94"/>
      <c r="J1" s="94"/>
      <c r="K1" s="94"/>
      <c r="L1" s="94"/>
      <c r="M1" s="94"/>
      <c r="N1" s="94"/>
      <c r="O1" s="94"/>
      <c r="P1" s="94"/>
      <c r="Q1" s="94"/>
      <c r="R1" s="94"/>
      <c r="S1" s="92"/>
    </row>
    <row r="2" spans="1:35" ht="6" customHeight="1" x14ac:dyDescent="0.2">
      <c r="A2" s="92"/>
      <c r="B2" s="483"/>
      <c r="C2" s="483"/>
      <c r="D2" s="483"/>
      <c r="E2" s="166"/>
      <c r="F2" s="166"/>
      <c r="G2" s="166"/>
      <c r="H2" s="166"/>
      <c r="I2" s="166"/>
      <c r="J2" s="166"/>
      <c r="K2" s="166"/>
      <c r="L2" s="166"/>
      <c r="M2" s="166"/>
      <c r="N2" s="166"/>
      <c r="O2" s="166"/>
      <c r="P2" s="166"/>
      <c r="Q2" s="166"/>
      <c r="R2" s="167"/>
      <c r="S2" s="94"/>
    </row>
    <row r="3" spans="1:35" ht="10.5" customHeight="1" thickBot="1" x14ac:dyDescent="0.25">
      <c r="A3" s="92"/>
      <c r="B3" s="94"/>
      <c r="C3" s="94"/>
      <c r="D3" s="94"/>
      <c r="E3" s="460"/>
      <c r="F3" s="460"/>
      <c r="G3" s="94"/>
      <c r="H3" s="94"/>
      <c r="I3" s="94"/>
      <c r="J3" s="94"/>
      <c r="K3" s="94"/>
      <c r="L3" s="94"/>
      <c r="M3" s="94"/>
      <c r="N3" s="94"/>
      <c r="O3" s="94"/>
      <c r="P3" s="460"/>
      <c r="Q3" s="460" t="s">
        <v>68</v>
      </c>
      <c r="R3" s="168"/>
      <c r="S3" s="94"/>
    </row>
    <row r="4" spans="1:35" ht="13.5" customHeight="1" thickBot="1" x14ac:dyDescent="0.25">
      <c r="A4" s="92"/>
      <c r="B4" s="94"/>
      <c r="C4" s="295" t="s">
        <v>424</v>
      </c>
      <c r="D4" s="299"/>
      <c r="E4" s="300"/>
      <c r="F4" s="300"/>
      <c r="G4" s="300"/>
      <c r="H4" s="300"/>
      <c r="I4" s="300"/>
      <c r="J4" s="300"/>
      <c r="K4" s="300"/>
      <c r="L4" s="300"/>
      <c r="M4" s="300"/>
      <c r="N4" s="300"/>
      <c r="O4" s="300"/>
      <c r="P4" s="300"/>
      <c r="Q4" s="301"/>
      <c r="R4" s="168"/>
      <c r="S4" s="94"/>
    </row>
    <row r="5" spans="1:35" ht="12" customHeight="1" x14ac:dyDescent="0.2">
      <c r="A5" s="92"/>
      <c r="B5" s="94"/>
      <c r="C5" s="746" t="s">
        <v>76</v>
      </c>
      <c r="D5" s="746"/>
      <c r="E5" s="130"/>
      <c r="F5" s="130"/>
      <c r="G5" s="130"/>
      <c r="H5" s="130"/>
      <c r="I5" s="130"/>
      <c r="J5" s="130"/>
      <c r="K5" s="130"/>
      <c r="L5" s="130"/>
      <c r="M5" s="130"/>
      <c r="N5" s="130"/>
      <c r="O5" s="130"/>
      <c r="P5" s="130"/>
      <c r="Q5" s="130"/>
      <c r="R5" s="168"/>
      <c r="S5" s="94"/>
    </row>
    <row r="6" spans="1:35" s="54" customFormat="1" ht="13.5" customHeight="1" x14ac:dyDescent="0.2">
      <c r="A6" s="114"/>
      <c r="B6" s="123"/>
      <c r="C6" s="2230" t="s">
        <v>122</v>
      </c>
      <c r="D6" s="2231"/>
      <c r="E6" s="2231"/>
      <c r="F6" s="2231"/>
      <c r="G6" s="2231"/>
      <c r="H6" s="2231"/>
      <c r="I6" s="2231"/>
      <c r="J6" s="2231"/>
      <c r="K6" s="2231"/>
      <c r="L6" s="2231"/>
      <c r="M6" s="2231"/>
      <c r="N6" s="2231"/>
      <c r="O6" s="2231"/>
      <c r="P6" s="2231"/>
      <c r="Q6" s="2232"/>
      <c r="R6" s="168"/>
      <c r="S6" s="2"/>
      <c r="T6" s="1001"/>
      <c r="U6" s="1001"/>
      <c r="V6" s="1001"/>
      <c r="W6" s="1001"/>
      <c r="X6" s="1001"/>
      <c r="Y6" s="1001"/>
      <c r="Z6" s="1001"/>
      <c r="AA6" s="1001"/>
      <c r="AB6" s="1001"/>
      <c r="AC6" s="1001"/>
      <c r="AD6" s="1001"/>
      <c r="AE6" s="1001"/>
      <c r="AF6" s="1001"/>
      <c r="AG6" s="1001"/>
      <c r="AH6" s="1001"/>
      <c r="AI6" s="1001"/>
    </row>
    <row r="7" spans="1:35" s="54" customFormat="1" ht="3.75" customHeight="1" x14ac:dyDescent="0.2">
      <c r="A7" s="114"/>
      <c r="B7" s="123"/>
      <c r="C7" s="747"/>
      <c r="D7" s="747"/>
      <c r="E7" s="748"/>
      <c r="F7" s="748"/>
      <c r="G7" s="748"/>
      <c r="H7" s="748"/>
      <c r="I7" s="748"/>
      <c r="J7" s="748"/>
      <c r="K7" s="748"/>
      <c r="L7" s="748"/>
      <c r="M7" s="748"/>
      <c r="N7" s="748"/>
      <c r="O7" s="748"/>
      <c r="P7" s="748"/>
      <c r="Q7" s="748"/>
      <c r="R7" s="168"/>
      <c r="S7" s="2"/>
      <c r="T7" s="1001"/>
      <c r="U7" s="1001"/>
      <c r="V7" s="1001"/>
      <c r="W7" s="1001"/>
      <c r="X7" s="1001"/>
      <c r="Y7" s="1001"/>
      <c r="Z7" s="1001"/>
      <c r="AA7" s="1001"/>
      <c r="AB7" s="1001"/>
      <c r="AC7" s="1001"/>
      <c r="AD7" s="1001"/>
      <c r="AE7" s="1001"/>
      <c r="AF7" s="1001"/>
      <c r="AG7" s="1001"/>
      <c r="AH7" s="1001"/>
      <c r="AI7" s="1001"/>
    </row>
    <row r="8" spans="1:35" s="54" customFormat="1" ht="13.5" customHeight="1" x14ac:dyDescent="0.2">
      <c r="A8" s="114"/>
      <c r="B8" s="123"/>
      <c r="C8" s="748"/>
      <c r="D8" s="748"/>
      <c r="E8" s="997" t="s">
        <v>33</v>
      </c>
      <c r="F8" s="997" t="s">
        <v>33</v>
      </c>
      <c r="G8" s="990" t="s">
        <v>33</v>
      </c>
      <c r="H8" s="990" t="s">
        <v>33</v>
      </c>
      <c r="I8" s="990" t="s">
        <v>33</v>
      </c>
      <c r="J8" s="1802">
        <v>2021</v>
      </c>
      <c r="K8" s="990" t="s">
        <v>33</v>
      </c>
      <c r="L8" s="990" t="s">
        <v>33</v>
      </c>
      <c r="M8" s="990" t="s">
        <v>33</v>
      </c>
      <c r="N8" s="990" t="s">
        <v>33</v>
      </c>
      <c r="O8" s="990" t="s">
        <v>33</v>
      </c>
      <c r="P8" s="2234">
        <v>2022</v>
      </c>
      <c r="Q8" s="2235"/>
      <c r="R8" s="168"/>
      <c r="S8" s="2"/>
      <c r="T8" s="1805"/>
      <c r="U8" s="1806"/>
      <c r="V8" s="1807"/>
      <c r="W8" s="1807"/>
      <c r="X8" s="1807"/>
      <c r="Y8" s="1001"/>
      <c r="Z8" s="1001"/>
      <c r="AA8" s="1001"/>
      <c r="AB8" s="1001"/>
      <c r="AC8" s="1001"/>
      <c r="AD8" s="1001"/>
      <c r="AE8" s="1001"/>
      <c r="AF8" s="1001"/>
      <c r="AG8" s="1001"/>
      <c r="AH8" s="1001"/>
      <c r="AI8" s="1001"/>
    </row>
    <row r="9" spans="1:35" ht="12.75" customHeight="1" x14ac:dyDescent="0.2">
      <c r="A9" s="92"/>
      <c r="B9" s="94"/>
      <c r="C9" s="2221"/>
      <c r="D9" s="2221"/>
      <c r="E9" s="587" t="s">
        <v>412</v>
      </c>
      <c r="F9" s="587" t="s">
        <v>100</v>
      </c>
      <c r="G9" s="587" t="s">
        <v>99</v>
      </c>
      <c r="H9" s="587" t="s">
        <v>98</v>
      </c>
      <c r="I9" s="587" t="s">
        <v>97</v>
      </c>
      <c r="J9" s="587" t="s">
        <v>96</v>
      </c>
      <c r="K9" s="587" t="s">
        <v>95</v>
      </c>
      <c r="L9" s="587" t="s">
        <v>94</v>
      </c>
      <c r="M9" s="587" t="s">
        <v>93</v>
      </c>
      <c r="N9" s="965" t="s">
        <v>92</v>
      </c>
      <c r="O9" s="965" t="s">
        <v>411</v>
      </c>
      <c r="P9" s="587" t="s">
        <v>91</v>
      </c>
      <c r="Q9" s="965" t="s">
        <v>412</v>
      </c>
      <c r="R9" s="168"/>
      <c r="S9" s="94"/>
      <c r="T9" s="1001"/>
      <c r="U9" s="1808"/>
    </row>
    <row r="10" spans="1:35" ht="3.75" customHeight="1" x14ac:dyDescent="0.2">
      <c r="A10" s="92"/>
      <c r="B10" s="94"/>
      <c r="C10" s="707"/>
      <c r="D10" s="707"/>
      <c r="E10" s="704"/>
      <c r="F10" s="704"/>
      <c r="G10" s="704"/>
      <c r="H10" s="704"/>
      <c r="I10" s="704"/>
      <c r="J10" s="704"/>
      <c r="K10" s="704"/>
      <c r="L10" s="704"/>
      <c r="M10" s="704"/>
      <c r="N10" s="704"/>
      <c r="O10" s="704"/>
      <c r="P10" s="704"/>
      <c r="Q10" s="704"/>
      <c r="R10" s="168"/>
      <c r="S10" s="94"/>
      <c r="T10" s="1809"/>
    </row>
    <row r="11" spans="1:35" ht="13.5" customHeight="1" x14ac:dyDescent="0.2">
      <c r="A11" s="92"/>
      <c r="B11" s="94"/>
      <c r="C11" s="2224" t="s">
        <v>331</v>
      </c>
      <c r="D11" s="2225"/>
      <c r="E11" s="705"/>
      <c r="F11" s="705"/>
      <c r="G11" s="705"/>
      <c r="H11" s="705"/>
      <c r="I11" s="705"/>
      <c r="J11" s="705"/>
      <c r="K11" s="705"/>
      <c r="L11" s="705"/>
      <c r="M11" s="705"/>
      <c r="N11" s="705"/>
      <c r="O11" s="705"/>
      <c r="P11" s="705"/>
      <c r="Q11" s="705"/>
      <c r="R11" s="168"/>
      <c r="S11" s="94"/>
      <c r="U11" s="1810"/>
    </row>
    <row r="12" spans="1:35" s="122" customFormat="1" ht="13.5" customHeight="1" x14ac:dyDescent="0.2">
      <c r="A12" s="114"/>
      <c r="B12" s="123"/>
      <c r="D12" s="751" t="s">
        <v>66</v>
      </c>
      <c r="E12" s="708">
        <v>345</v>
      </c>
      <c r="F12" s="708">
        <v>382</v>
      </c>
      <c r="G12" s="708">
        <v>330</v>
      </c>
      <c r="H12" s="708">
        <v>304</v>
      </c>
      <c r="I12" s="708">
        <v>242</v>
      </c>
      <c r="J12" s="708">
        <v>196</v>
      </c>
      <c r="K12" s="708">
        <v>145</v>
      </c>
      <c r="L12" s="708">
        <v>118</v>
      </c>
      <c r="M12" s="708">
        <v>126</v>
      </c>
      <c r="N12" s="708">
        <v>139</v>
      </c>
      <c r="O12" s="708">
        <v>142</v>
      </c>
      <c r="P12" s="708">
        <v>138</v>
      </c>
      <c r="Q12" s="708">
        <v>152</v>
      </c>
      <c r="R12" s="168"/>
      <c r="S12" s="94"/>
      <c r="T12" s="1811"/>
      <c r="U12" s="1811"/>
      <c r="V12" s="1811"/>
      <c r="W12" s="1811"/>
      <c r="X12" s="1811"/>
      <c r="Y12" s="1811"/>
      <c r="Z12" s="1811"/>
      <c r="AA12" s="1811"/>
      <c r="AB12" s="1811"/>
      <c r="AC12" s="1811"/>
      <c r="AD12" s="1811"/>
      <c r="AE12" s="1811"/>
      <c r="AF12" s="1811"/>
      <c r="AG12" s="1812"/>
      <c r="AH12" s="1812"/>
      <c r="AI12" s="1812"/>
    </row>
    <row r="13" spans="1:35" s="111" customFormat="1" ht="18.75" customHeight="1" x14ac:dyDescent="0.2">
      <c r="A13" s="114"/>
      <c r="B13" s="123"/>
      <c r="C13" s="482"/>
      <c r="D13" s="169"/>
      <c r="E13" s="116"/>
      <c r="F13" s="116"/>
      <c r="G13" s="116"/>
      <c r="H13" s="116"/>
      <c r="I13" s="116"/>
      <c r="J13" s="116"/>
      <c r="K13" s="116"/>
      <c r="L13" s="116"/>
      <c r="M13" s="116"/>
      <c r="N13" s="116"/>
      <c r="O13" s="116"/>
      <c r="P13" s="116"/>
      <c r="Q13" s="116"/>
      <c r="R13" s="168"/>
      <c r="S13" s="94"/>
      <c r="T13" s="710"/>
      <c r="U13" s="710"/>
      <c r="V13" s="710"/>
      <c r="W13" s="710"/>
      <c r="X13" s="710"/>
      <c r="Y13" s="710"/>
      <c r="Z13" s="710"/>
      <c r="AA13" s="710"/>
      <c r="AB13" s="710"/>
      <c r="AC13" s="710"/>
      <c r="AD13" s="710"/>
      <c r="AE13" s="710"/>
      <c r="AF13" s="710"/>
      <c r="AG13" s="710"/>
      <c r="AH13" s="710"/>
      <c r="AI13" s="710"/>
    </row>
    <row r="14" spans="1:35" s="111" customFormat="1" ht="13.5" customHeight="1" x14ac:dyDescent="0.2">
      <c r="A14" s="114"/>
      <c r="B14" s="123"/>
      <c r="C14" s="2224" t="s">
        <v>137</v>
      </c>
      <c r="D14" s="2225"/>
      <c r="E14" s="116"/>
      <c r="F14" s="116"/>
      <c r="G14" s="116"/>
      <c r="H14" s="116"/>
      <c r="I14" s="116"/>
      <c r="J14" s="116"/>
      <c r="K14" s="116"/>
      <c r="L14" s="116"/>
      <c r="M14" s="116"/>
      <c r="N14" s="116"/>
      <c r="O14" s="116"/>
      <c r="P14" s="116"/>
      <c r="Q14" s="116"/>
      <c r="R14" s="168"/>
      <c r="S14" s="94"/>
      <c r="T14" s="710"/>
      <c r="U14" s="1813"/>
      <c r="V14" s="1813"/>
      <c r="W14" s="1813"/>
      <c r="X14" s="710"/>
      <c r="Y14" s="710"/>
      <c r="Z14" s="710"/>
      <c r="AA14" s="710"/>
      <c r="AB14" s="710"/>
      <c r="AC14" s="710"/>
      <c r="AD14" s="710"/>
      <c r="AE14" s="710"/>
      <c r="AF14" s="710"/>
      <c r="AG14" s="710"/>
      <c r="AH14" s="710"/>
      <c r="AI14" s="710"/>
    </row>
    <row r="15" spans="1:35" s="118" customFormat="1" ht="13.5" customHeight="1" x14ac:dyDescent="0.2">
      <c r="A15" s="114"/>
      <c r="B15" s="123"/>
      <c r="D15" s="751" t="s">
        <v>66</v>
      </c>
      <c r="E15" s="741">
        <v>8867</v>
      </c>
      <c r="F15" s="741">
        <v>9530</v>
      </c>
      <c r="G15" s="741">
        <v>9017</v>
      </c>
      <c r="H15" s="741">
        <v>6610</v>
      </c>
      <c r="I15" s="741">
        <v>8106</v>
      </c>
      <c r="J15" s="741">
        <v>6336</v>
      </c>
      <c r="K15" s="741">
        <v>4737</v>
      </c>
      <c r="L15" s="741">
        <v>6185</v>
      </c>
      <c r="M15" s="741">
        <v>11063</v>
      </c>
      <c r="N15" s="741">
        <v>10312</v>
      </c>
      <c r="O15" s="741">
        <v>12171</v>
      </c>
      <c r="P15" s="741">
        <v>8072</v>
      </c>
      <c r="Q15" s="741">
        <v>10583</v>
      </c>
      <c r="R15" s="171"/>
      <c r="S15" s="112"/>
      <c r="T15" s="1814"/>
      <c r="U15" s="1815"/>
      <c r="V15" s="1813"/>
      <c r="W15" s="1816"/>
      <c r="X15" s="1814"/>
      <c r="Y15" s="1814"/>
      <c r="Z15" s="1814"/>
      <c r="AA15" s="1814"/>
      <c r="AB15" s="1814"/>
      <c r="AC15" s="1814"/>
      <c r="AD15" s="1814"/>
      <c r="AE15" s="1814"/>
      <c r="AF15" s="1814"/>
      <c r="AG15" s="1814"/>
      <c r="AH15" s="711"/>
      <c r="AI15" s="711"/>
    </row>
    <row r="16" spans="1:35" s="98" customFormat="1" ht="26.25" customHeight="1" x14ac:dyDescent="0.2">
      <c r="A16" s="768"/>
      <c r="B16" s="97"/>
      <c r="C16" s="769"/>
      <c r="D16" s="770" t="s">
        <v>734</v>
      </c>
      <c r="E16" s="771">
        <v>3345</v>
      </c>
      <c r="F16" s="771">
        <v>3804</v>
      </c>
      <c r="G16" s="771">
        <v>4128</v>
      </c>
      <c r="H16" s="771">
        <v>3992</v>
      </c>
      <c r="I16" s="771">
        <v>4197</v>
      </c>
      <c r="J16" s="771">
        <v>4419</v>
      </c>
      <c r="K16" s="771">
        <v>3332</v>
      </c>
      <c r="L16" s="771">
        <v>4030</v>
      </c>
      <c r="M16" s="771">
        <v>8665</v>
      </c>
      <c r="N16" s="771">
        <v>9150</v>
      </c>
      <c r="O16" s="771">
        <v>10106</v>
      </c>
      <c r="P16" s="771">
        <v>7340</v>
      </c>
      <c r="Q16" s="771">
        <v>9213</v>
      </c>
      <c r="R16" s="766"/>
      <c r="S16" s="97"/>
      <c r="T16" s="1817"/>
      <c r="U16" s="1818"/>
      <c r="V16" s="1813"/>
      <c r="W16" s="1818"/>
      <c r="X16" s="767"/>
      <c r="Y16" s="1814"/>
      <c r="Z16" s="1819"/>
      <c r="AA16" s="767"/>
      <c r="AB16" s="767"/>
      <c r="AC16" s="767"/>
      <c r="AD16" s="767"/>
      <c r="AE16" s="767"/>
      <c r="AF16" s="767"/>
      <c r="AG16" s="767"/>
      <c r="AH16" s="767"/>
      <c r="AI16" s="767"/>
    </row>
    <row r="17" spans="1:35" s="111" customFormat="1" ht="18.75" customHeight="1" x14ac:dyDescent="0.2">
      <c r="A17" s="114"/>
      <c r="B17" s="110"/>
      <c r="C17" s="482" t="s">
        <v>216</v>
      </c>
      <c r="D17" s="772" t="s">
        <v>735</v>
      </c>
      <c r="E17" s="760">
        <v>5522</v>
      </c>
      <c r="F17" s="760">
        <v>5726</v>
      </c>
      <c r="G17" s="760">
        <v>4889</v>
      </c>
      <c r="H17" s="760">
        <v>2618</v>
      </c>
      <c r="I17" s="760">
        <v>3909</v>
      </c>
      <c r="J17" s="760">
        <v>1917</v>
      </c>
      <c r="K17" s="760">
        <v>1405</v>
      </c>
      <c r="L17" s="760">
        <v>2155</v>
      </c>
      <c r="M17" s="760">
        <v>2398</v>
      </c>
      <c r="N17" s="760">
        <v>1162</v>
      </c>
      <c r="O17" s="760">
        <v>2065</v>
      </c>
      <c r="P17" s="760">
        <v>732</v>
      </c>
      <c r="Q17" s="760">
        <v>1370</v>
      </c>
      <c r="R17" s="168"/>
      <c r="S17" s="94"/>
      <c r="T17" s="1817"/>
      <c r="U17" s="1820"/>
      <c r="V17" s="1814"/>
      <c r="W17" s="1814"/>
      <c r="X17" s="1816"/>
      <c r="Y17" s="710"/>
      <c r="Z17" s="710"/>
      <c r="AA17" s="710"/>
      <c r="AB17" s="710"/>
      <c r="AC17" s="710"/>
      <c r="AD17" s="710"/>
      <c r="AE17" s="710"/>
      <c r="AF17" s="710"/>
      <c r="AG17" s="710"/>
      <c r="AH17" s="710"/>
      <c r="AI17" s="710"/>
    </row>
    <row r="18" spans="1:35" s="111" customFormat="1" x14ac:dyDescent="0.2">
      <c r="A18" s="114"/>
      <c r="B18" s="110"/>
      <c r="C18" s="482"/>
      <c r="D18" s="962"/>
      <c r="E18" s="962"/>
      <c r="F18" s="962"/>
      <c r="G18" s="962"/>
      <c r="H18" s="962"/>
      <c r="I18" s="962"/>
      <c r="J18" s="962"/>
      <c r="K18" s="962"/>
      <c r="L18" s="962"/>
      <c r="M18" s="962"/>
      <c r="N18" s="962"/>
      <c r="O18" s="962"/>
      <c r="P18" s="962"/>
      <c r="Q18" s="962"/>
      <c r="R18" s="168"/>
      <c r="S18" s="94"/>
      <c r="T18" s="710"/>
      <c r="U18" s="710"/>
      <c r="V18" s="710"/>
      <c r="W18" s="710"/>
      <c r="X18" s="710"/>
      <c r="Y18" s="710"/>
      <c r="Z18" s="710"/>
      <c r="AA18" s="710"/>
      <c r="AB18" s="710"/>
      <c r="AC18" s="710"/>
      <c r="AD18" s="710"/>
      <c r="AE18" s="710"/>
      <c r="AF18" s="710"/>
      <c r="AG18" s="710"/>
      <c r="AH18" s="710"/>
      <c r="AI18" s="710"/>
    </row>
    <row r="19" spans="1:35" s="111" customFormat="1" ht="13.5" customHeight="1" x14ac:dyDescent="0.2">
      <c r="A19" s="114"/>
      <c r="B19" s="110"/>
      <c r="C19" s="482"/>
      <c r="D19" s="172"/>
      <c r="E19" s="108"/>
      <c r="F19" s="108"/>
      <c r="G19" s="108"/>
      <c r="H19" s="108"/>
      <c r="I19" s="108"/>
      <c r="J19" s="108"/>
      <c r="K19" s="108"/>
      <c r="L19" s="108"/>
      <c r="M19" s="108"/>
      <c r="N19" s="108"/>
      <c r="O19" s="108"/>
      <c r="P19" s="108"/>
      <c r="Q19" s="108"/>
      <c r="R19" s="168"/>
      <c r="S19" s="94"/>
      <c r="T19" s="710"/>
      <c r="U19" s="1821"/>
      <c r="V19" s="1156"/>
      <c r="W19" s="710"/>
      <c r="X19" s="710"/>
      <c r="Y19" s="710"/>
      <c r="Z19" s="710"/>
      <c r="AA19" s="710"/>
      <c r="AB19" s="710"/>
      <c r="AC19" s="710"/>
      <c r="AD19" s="710"/>
      <c r="AE19" s="710"/>
      <c r="AF19" s="710"/>
      <c r="AG19" s="710"/>
      <c r="AH19" s="710"/>
      <c r="AI19" s="710"/>
    </row>
    <row r="20" spans="1:35" s="111" customFormat="1" ht="13.5" customHeight="1" x14ac:dyDescent="0.2">
      <c r="A20" s="114"/>
      <c r="B20" s="110"/>
      <c r="C20" s="482"/>
      <c r="D20" s="375"/>
      <c r="E20" s="117"/>
      <c r="F20" s="117"/>
      <c r="G20" s="117"/>
      <c r="H20" s="117"/>
      <c r="I20" s="117"/>
      <c r="J20" s="117"/>
      <c r="K20" s="117"/>
      <c r="L20" s="117"/>
      <c r="M20" s="117"/>
      <c r="N20" s="117"/>
      <c r="O20" s="117"/>
      <c r="P20" s="117"/>
      <c r="Q20" s="117"/>
      <c r="R20" s="168"/>
      <c r="S20" s="94"/>
      <c r="T20" s="710"/>
      <c r="U20" s="710"/>
      <c r="V20" s="1156"/>
      <c r="W20" s="710"/>
      <c r="X20" s="710"/>
      <c r="Y20" s="710"/>
      <c r="Z20" s="710"/>
      <c r="AA20" s="710"/>
      <c r="AB20" s="710"/>
      <c r="AC20" s="710"/>
      <c r="AD20" s="710"/>
      <c r="AE20" s="710"/>
      <c r="AF20" s="710"/>
      <c r="AG20" s="710"/>
      <c r="AH20" s="710"/>
      <c r="AI20" s="710"/>
    </row>
    <row r="21" spans="1:35" s="111" customFormat="1" ht="13.5" customHeight="1" x14ac:dyDescent="0.2">
      <c r="A21" s="114"/>
      <c r="B21" s="110"/>
      <c r="C21" s="482"/>
      <c r="D21" s="375"/>
      <c r="E21" s="117"/>
      <c r="F21" s="117"/>
      <c r="G21" s="117"/>
      <c r="H21" s="117"/>
      <c r="I21" s="117"/>
      <c r="J21" s="117"/>
      <c r="K21" s="117"/>
      <c r="L21" s="117"/>
      <c r="M21" s="117"/>
      <c r="N21" s="117"/>
      <c r="O21" s="117"/>
      <c r="P21" s="117"/>
      <c r="Q21" s="117"/>
      <c r="R21" s="168"/>
      <c r="S21" s="94"/>
      <c r="T21" s="710"/>
      <c r="U21" s="1813"/>
      <c r="V21" s="1813"/>
      <c r="W21" s="1813"/>
      <c r="X21" s="1813"/>
      <c r="Y21" s="1813"/>
      <c r="Z21" s="1813"/>
      <c r="AA21" s="1813"/>
      <c r="AB21" s="1813"/>
      <c r="AC21" s="1813"/>
      <c r="AD21" s="1813"/>
      <c r="AE21" s="1813"/>
      <c r="AF21" s="1813"/>
      <c r="AG21" s="1813"/>
      <c r="AH21" s="1813"/>
      <c r="AI21" s="710"/>
    </row>
    <row r="22" spans="1:35" s="111" customFormat="1" ht="13.5" customHeight="1" x14ac:dyDescent="0.2">
      <c r="A22" s="109"/>
      <c r="B22" s="110"/>
      <c r="C22" s="482"/>
      <c r="D22" s="375"/>
      <c r="E22" s="117"/>
      <c r="F22" s="117"/>
      <c r="G22" s="117"/>
      <c r="H22" s="117"/>
      <c r="I22" s="117"/>
      <c r="J22" s="117"/>
      <c r="K22" s="117"/>
      <c r="L22" s="117"/>
      <c r="M22" s="117"/>
      <c r="N22" s="117"/>
      <c r="O22" s="117"/>
      <c r="P22" s="117"/>
      <c r="Q22" s="117"/>
      <c r="R22" s="168"/>
      <c r="S22" s="94"/>
      <c r="T22" s="710"/>
      <c r="U22" s="1822"/>
      <c r="V22" s="1823"/>
      <c r="W22" s="1823"/>
      <c r="X22" s="1823"/>
      <c r="Y22" s="1823"/>
      <c r="Z22" s="1823"/>
      <c r="AA22" s="1823"/>
      <c r="AB22" s="1823"/>
      <c r="AC22" s="1823"/>
      <c r="AD22" s="1823"/>
      <c r="AE22" s="1823"/>
      <c r="AF22" s="1823"/>
      <c r="AG22" s="1823"/>
      <c r="AH22" s="1823"/>
      <c r="AI22" s="710"/>
    </row>
    <row r="23" spans="1:35" s="111" customFormat="1" ht="13.5" customHeight="1" x14ac:dyDescent="0.2">
      <c r="A23" s="109"/>
      <c r="B23" s="110"/>
      <c r="C23" s="482"/>
      <c r="D23" s="375"/>
      <c r="E23" s="117"/>
      <c r="F23" s="117"/>
      <c r="G23" s="117"/>
      <c r="H23" s="117"/>
      <c r="I23" s="117"/>
      <c r="J23" s="117"/>
      <c r="K23" s="117"/>
      <c r="L23" s="117"/>
      <c r="M23" s="117"/>
      <c r="N23" s="117"/>
      <c r="O23" s="117"/>
      <c r="P23" s="117"/>
      <c r="Q23" s="117"/>
      <c r="R23" s="168"/>
      <c r="S23" s="94"/>
      <c r="T23" s="710"/>
      <c r="U23" s="1813"/>
      <c r="V23" s="1815"/>
      <c r="W23" s="1815"/>
      <c r="X23" s="1815"/>
      <c r="Y23" s="1815"/>
      <c r="Z23" s="1815"/>
      <c r="AA23" s="1815"/>
      <c r="AB23" s="1815"/>
      <c r="AC23" s="1815"/>
      <c r="AD23" s="1815"/>
      <c r="AE23" s="1815"/>
      <c r="AF23" s="1815"/>
      <c r="AG23" s="1815"/>
      <c r="AH23" s="1815"/>
      <c r="AI23" s="710"/>
    </row>
    <row r="24" spans="1:35" s="111" customFormat="1" ht="13.5" customHeight="1" x14ac:dyDescent="0.2">
      <c r="A24" s="109"/>
      <c r="B24" s="110"/>
      <c r="C24" s="482"/>
      <c r="D24" s="375"/>
      <c r="E24" s="117"/>
      <c r="F24" s="117"/>
      <c r="G24" s="117"/>
      <c r="H24" s="117"/>
      <c r="I24" s="117"/>
      <c r="J24" s="117"/>
      <c r="K24" s="117"/>
      <c r="L24" s="117"/>
      <c r="M24" s="117"/>
      <c r="N24" s="117"/>
      <c r="O24" s="117"/>
      <c r="P24" s="117"/>
      <c r="Q24" s="117"/>
      <c r="R24" s="168"/>
      <c r="S24" s="94"/>
      <c r="T24" s="710"/>
      <c r="U24" s="710"/>
      <c r="V24" s="710"/>
      <c r="W24" s="710"/>
      <c r="X24" s="710"/>
      <c r="Y24" s="710"/>
      <c r="Z24" s="710"/>
      <c r="AA24" s="710"/>
      <c r="AB24" s="710"/>
      <c r="AC24" s="710"/>
      <c r="AD24" s="710"/>
      <c r="AE24" s="710"/>
      <c r="AF24" s="710"/>
      <c r="AG24" s="710"/>
      <c r="AH24" s="710"/>
      <c r="AI24" s="710"/>
    </row>
    <row r="25" spans="1:35" s="111" customFormat="1" ht="13.5" customHeight="1" x14ac:dyDescent="0.2">
      <c r="A25" s="109"/>
      <c r="B25" s="110"/>
      <c r="C25" s="482"/>
      <c r="D25" s="375"/>
      <c r="E25" s="117"/>
      <c r="F25" s="117"/>
      <c r="G25" s="117"/>
      <c r="H25" s="117"/>
      <c r="I25" s="117"/>
      <c r="J25" s="117"/>
      <c r="K25" s="117"/>
      <c r="L25" s="117"/>
      <c r="M25" s="117"/>
      <c r="N25" s="117"/>
      <c r="O25" s="117"/>
      <c r="P25" s="117"/>
      <c r="Q25" s="117"/>
      <c r="R25" s="168"/>
      <c r="S25" s="94"/>
      <c r="T25" s="710"/>
      <c r="U25" s="710"/>
      <c r="V25" s="1156"/>
      <c r="W25" s="710"/>
      <c r="X25" s="710"/>
      <c r="Y25" s="710"/>
      <c r="Z25" s="710"/>
      <c r="AA25" s="710"/>
      <c r="AB25" s="710"/>
      <c r="AC25" s="710"/>
      <c r="AD25" s="710"/>
      <c r="AE25" s="710"/>
      <c r="AF25" s="710"/>
      <c r="AG25" s="710"/>
      <c r="AH25" s="710"/>
      <c r="AI25" s="710"/>
    </row>
    <row r="26" spans="1:35" s="118" customFormat="1" ht="13.5" customHeight="1" x14ac:dyDescent="0.2">
      <c r="A26" s="119"/>
      <c r="B26" s="120"/>
      <c r="C26" s="376"/>
      <c r="D26" s="170"/>
      <c r="E26" s="121"/>
      <c r="F26" s="121"/>
      <c r="G26" s="121"/>
      <c r="H26" s="121"/>
      <c r="I26" s="121"/>
      <c r="J26" s="121"/>
      <c r="K26" s="121"/>
      <c r="L26" s="121"/>
      <c r="M26" s="121"/>
      <c r="N26" s="121"/>
      <c r="O26" s="121"/>
      <c r="P26" s="121"/>
      <c r="Q26" s="121"/>
      <c r="R26" s="171"/>
      <c r="S26" s="112"/>
      <c r="T26" s="711"/>
      <c r="U26" s="1813"/>
      <c r="V26" s="1813"/>
      <c r="W26" s="1813"/>
      <c r="X26" s="1813"/>
      <c r="Y26" s="1813"/>
      <c r="Z26" s="1813"/>
      <c r="AA26" s="1813"/>
      <c r="AB26" s="1813"/>
      <c r="AC26" s="1813"/>
      <c r="AD26" s="1813"/>
      <c r="AE26" s="1813"/>
      <c r="AF26" s="1813"/>
      <c r="AG26" s="1813"/>
      <c r="AH26" s="1813"/>
      <c r="AI26" s="711"/>
    </row>
    <row r="27" spans="1:35" ht="13.5" customHeight="1" x14ac:dyDescent="0.2">
      <c r="A27" s="92"/>
      <c r="B27" s="94"/>
      <c r="C27" s="482"/>
      <c r="D27" s="95"/>
      <c r="E27" s="117"/>
      <c r="F27" s="117"/>
      <c r="G27" s="117"/>
      <c r="H27" s="117"/>
      <c r="I27" s="117"/>
      <c r="J27" s="117"/>
      <c r="K27" s="117"/>
      <c r="L27" s="117"/>
      <c r="M27" s="117"/>
      <c r="N27" s="117"/>
      <c r="O27" s="117"/>
      <c r="P27" s="117"/>
      <c r="Q27" s="117"/>
      <c r="R27" s="168"/>
      <c r="S27" s="94"/>
      <c r="V27" s="1823"/>
      <c r="W27" s="1823"/>
      <c r="X27" s="1823"/>
      <c r="Y27" s="1823"/>
      <c r="Z27" s="1823"/>
      <c r="AA27" s="1823"/>
      <c r="AB27" s="1823"/>
      <c r="AC27" s="1823"/>
      <c r="AD27" s="1823"/>
      <c r="AE27" s="1823"/>
      <c r="AF27" s="1823"/>
      <c r="AG27" s="1823"/>
      <c r="AH27" s="1823"/>
    </row>
    <row r="28" spans="1:35" s="111" customFormat="1" ht="13.5" customHeight="1" x14ac:dyDescent="0.2">
      <c r="A28" s="109"/>
      <c r="B28" s="110"/>
      <c r="C28" s="482"/>
      <c r="D28" s="95"/>
      <c r="E28" s="117"/>
      <c r="F28" s="117"/>
      <c r="G28" s="117"/>
      <c r="H28" s="117"/>
      <c r="I28" s="117"/>
      <c r="J28" s="117"/>
      <c r="K28" s="117"/>
      <c r="L28" s="117"/>
      <c r="M28" s="117"/>
      <c r="N28" s="117"/>
      <c r="O28" s="117"/>
      <c r="P28" s="117"/>
      <c r="Q28" s="117"/>
      <c r="R28" s="168"/>
      <c r="S28" s="94"/>
      <c r="T28" s="710"/>
      <c r="U28" s="1813"/>
      <c r="V28" s="1815"/>
      <c r="W28" s="1815"/>
      <c r="X28" s="1815"/>
      <c r="Y28" s="1815"/>
      <c r="Z28" s="1815"/>
      <c r="AA28" s="1815"/>
      <c r="AB28" s="1815"/>
      <c r="AC28" s="1815"/>
      <c r="AD28" s="1815"/>
      <c r="AE28" s="1815"/>
      <c r="AF28" s="1815"/>
      <c r="AG28" s="1815"/>
      <c r="AH28" s="1815"/>
      <c r="AI28" s="710"/>
    </row>
    <row r="29" spans="1:35" s="111" customFormat="1" ht="13.5" customHeight="1" x14ac:dyDescent="0.2">
      <c r="A29" s="109"/>
      <c r="B29" s="110"/>
      <c r="C29" s="482"/>
      <c r="D29" s="172"/>
      <c r="E29" s="117"/>
      <c r="F29" s="117"/>
      <c r="G29" s="117"/>
      <c r="H29" s="117"/>
      <c r="I29" s="117"/>
      <c r="J29" s="117"/>
      <c r="K29" s="117"/>
      <c r="L29" s="117"/>
      <c r="M29" s="117"/>
      <c r="N29" s="117"/>
      <c r="O29" s="117"/>
      <c r="P29" s="117"/>
      <c r="Q29" s="117"/>
      <c r="R29" s="168"/>
      <c r="S29" s="94"/>
      <c r="T29" s="710"/>
      <c r="U29" s="1813"/>
      <c r="V29" s="1815"/>
      <c r="W29" s="1815"/>
      <c r="X29" s="1815"/>
      <c r="Y29" s="1815"/>
      <c r="Z29" s="1815"/>
      <c r="AA29" s="1815"/>
      <c r="AB29" s="1815"/>
      <c r="AC29" s="1815"/>
      <c r="AD29" s="1815"/>
      <c r="AE29" s="1815"/>
      <c r="AF29" s="1815"/>
      <c r="AG29" s="1815"/>
      <c r="AH29" s="1815"/>
      <c r="AI29" s="710"/>
    </row>
    <row r="30" spans="1:35" s="111" customFormat="1" ht="13.5" customHeight="1" x14ac:dyDescent="0.2">
      <c r="A30" s="109"/>
      <c r="B30" s="110"/>
      <c r="C30" s="482"/>
      <c r="D30" s="588"/>
      <c r="E30" s="589"/>
      <c r="F30" s="589"/>
      <c r="G30" s="589"/>
      <c r="H30" s="589"/>
      <c r="I30" s="589"/>
      <c r="J30" s="589"/>
      <c r="K30" s="589"/>
      <c r="L30" s="589"/>
      <c r="M30" s="589"/>
      <c r="N30" s="589"/>
      <c r="O30" s="589"/>
      <c r="P30" s="589"/>
      <c r="Q30" s="589"/>
      <c r="R30" s="168"/>
      <c r="S30" s="94"/>
      <c r="T30" s="710"/>
      <c r="U30" s="1813"/>
      <c r="V30" s="1815"/>
      <c r="W30" s="1815"/>
      <c r="X30" s="1815"/>
      <c r="Y30" s="1815"/>
      <c r="Z30" s="1815"/>
      <c r="AA30" s="1815"/>
      <c r="AB30" s="1815"/>
      <c r="AC30" s="1815"/>
      <c r="AD30" s="1815"/>
      <c r="AE30" s="1815"/>
      <c r="AF30" s="1815"/>
      <c r="AG30" s="1815"/>
      <c r="AH30" s="1815"/>
      <c r="AI30" s="710"/>
    </row>
    <row r="31" spans="1:35" s="118" customFormat="1" ht="13.5" customHeight="1" x14ac:dyDescent="0.2">
      <c r="A31" s="119"/>
      <c r="B31" s="120"/>
      <c r="C31" s="376"/>
      <c r="D31" s="590"/>
      <c r="E31" s="590"/>
      <c r="F31" s="590"/>
      <c r="G31" s="590"/>
      <c r="H31" s="590"/>
      <c r="I31" s="590"/>
      <c r="J31" s="590"/>
      <c r="K31" s="590"/>
      <c r="L31" s="590"/>
      <c r="M31" s="590"/>
      <c r="N31" s="590"/>
      <c r="O31" s="590"/>
      <c r="P31" s="590"/>
      <c r="Q31" s="590"/>
      <c r="R31" s="171"/>
      <c r="S31" s="112"/>
      <c r="T31" s="711"/>
      <c r="U31" s="711"/>
      <c r="V31" s="711"/>
      <c r="W31" s="711"/>
      <c r="X31" s="711"/>
      <c r="Y31" s="711"/>
      <c r="Z31" s="711"/>
      <c r="AA31" s="711"/>
      <c r="AB31" s="711"/>
      <c r="AC31" s="711"/>
      <c r="AD31" s="711"/>
      <c r="AE31" s="711"/>
      <c r="AF31" s="711"/>
      <c r="AG31" s="711"/>
      <c r="AH31" s="711"/>
      <c r="AI31" s="711"/>
    </row>
    <row r="32" spans="1:35" ht="35.25" customHeight="1" x14ac:dyDescent="0.2">
      <c r="A32" s="92"/>
      <c r="B32" s="94"/>
      <c r="C32" s="482"/>
      <c r="D32" s="2227" t="s">
        <v>736</v>
      </c>
      <c r="E32" s="2227"/>
      <c r="F32" s="2227"/>
      <c r="G32" s="2227"/>
      <c r="H32" s="2227"/>
      <c r="I32" s="2227"/>
      <c r="J32" s="2227"/>
      <c r="K32" s="2227"/>
      <c r="L32" s="2227"/>
      <c r="M32" s="2227"/>
      <c r="N32" s="2227"/>
      <c r="O32" s="2227"/>
      <c r="P32" s="2227"/>
      <c r="Q32" s="2227"/>
      <c r="R32" s="2228"/>
      <c r="S32" s="94"/>
    </row>
    <row r="33" spans="1:35" ht="13.5" customHeight="1" x14ac:dyDescent="0.2">
      <c r="A33" s="92"/>
      <c r="B33" s="94"/>
      <c r="C33" s="752" t="s">
        <v>164</v>
      </c>
      <c r="D33" s="753"/>
      <c r="E33" s="753"/>
      <c r="F33" s="753"/>
      <c r="G33" s="753"/>
      <c r="H33" s="753"/>
      <c r="I33" s="753"/>
      <c r="J33" s="753"/>
      <c r="K33" s="753"/>
      <c r="L33" s="753"/>
      <c r="M33" s="753"/>
      <c r="N33" s="753"/>
      <c r="O33" s="753"/>
      <c r="P33" s="753"/>
      <c r="Q33" s="754"/>
      <c r="R33" s="168"/>
      <c r="S33" s="115"/>
      <c r="V33" s="1156"/>
    </row>
    <row r="34" spans="1:35" s="111" customFormat="1" ht="3.75" customHeight="1" x14ac:dyDescent="0.2">
      <c r="A34" s="109"/>
      <c r="B34" s="110"/>
      <c r="C34" s="482"/>
      <c r="D34" s="172"/>
      <c r="E34" s="117"/>
      <c r="F34" s="117"/>
      <c r="G34" s="117"/>
      <c r="H34" s="117"/>
      <c r="I34" s="117"/>
      <c r="J34" s="117"/>
      <c r="K34" s="117"/>
      <c r="L34" s="117"/>
      <c r="M34" s="117"/>
      <c r="N34" s="117"/>
      <c r="O34" s="117"/>
      <c r="P34" s="117"/>
      <c r="Q34" s="117"/>
      <c r="R34" s="168"/>
      <c r="S34" s="94"/>
      <c r="T34" s="710"/>
      <c r="U34" s="710"/>
      <c r="V34" s="710"/>
      <c r="W34" s="710"/>
      <c r="X34" s="710"/>
      <c r="Y34" s="710"/>
      <c r="Z34" s="710"/>
      <c r="AA34" s="710"/>
      <c r="AB34" s="710"/>
      <c r="AC34" s="710"/>
      <c r="AD34" s="710"/>
      <c r="AE34" s="710"/>
      <c r="AF34" s="710"/>
      <c r="AG34" s="710"/>
      <c r="AH34" s="710"/>
      <c r="AI34" s="710"/>
    </row>
    <row r="35" spans="1:35" ht="12.75" customHeight="1" x14ac:dyDescent="0.2">
      <c r="A35" s="92"/>
      <c r="B35" s="94"/>
      <c r="C35" s="2221"/>
      <c r="D35" s="2221"/>
      <c r="E35" s="1804">
        <v>2009</v>
      </c>
      <c r="F35" s="1804">
        <v>2010</v>
      </c>
      <c r="G35" s="1804">
        <v>2011</v>
      </c>
      <c r="H35" s="1804">
        <v>2012</v>
      </c>
      <c r="I35" s="740">
        <v>2013</v>
      </c>
      <c r="J35" s="740">
        <v>2014</v>
      </c>
      <c r="K35" s="740">
        <v>2015</v>
      </c>
      <c r="L35" s="733">
        <v>2016</v>
      </c>
      <c r="M35" s="736">
        <v>2017</v>
      </c>
      <c r="N35" s="749">
        <v>2018</v>
      </c>
      <c r="O35" s="749">
        <v>2019</v>
      </c>
      <c r="P35" s="749">
        <v>2020</v>
      </c>
      <c r="Q35" s="749">
        <v>2021</v>
      </c>
      <c r="R35" s="168"/>
      <c r="S35" s="94"/>
      <c r="V35" s="1156"/>
    </row>
    <row r="36" spans="1:35" ht="3.75" customHeight="1" x14ac:dyDescent="0.2">
      <c r="A36" s="92"/>
      <c r="B36" s="94"/>
      <c r="C36" s="707"/>
      <c r="D36" s="707"/>
      <c r="E36" s="697"/>
      <c r="F36" s="697"/>
      <c r="G36" s="728"/>
      <c r="H36" s="742"/>
      <c r="I36" s="796"/>
      <c r="J36" s="796"/>
      <c r="K36" s="796"/>
      <c r="L36" s="728"/>
      <c r="M36" s="728"/>
      <c r="N36" s="750"/>
      <c r="O36" s="750"/>
      <c r="P36" s="750"/>
      <c r="Q36" s="750"/>
      <c r="R36" s="168"/>
      <c r="S36" s="94"/>
    </row>
    <row r="37" spans="1:35" ht="13.5" customHeight="1" x14ac:dyDescent="0.2">
      <c r="A37" s="92"/>
      <c r="B37" s="94"/>
      <c r="C37" s="2224" t="s">
        <v>331</v>
      </c>
      <c r="D37" s="2225"/>
      <c r="E37" s="697"/>
      <c r="F37" s="697"/>
      <c r="G37" s="728"/>
      <c r="H37" s="742"/>
      <c r="I37" s="796"/>
      <c r="J37" s="796"/>
      <c r="K37" s="796"/>
      <c r="L37" s="728"/>
      <c r="M37" s="728"/>
      <c r="N37" s="750"/>
      <c r="O37" s="750"/>
      <c r="P37" s="750"/>
      <c r="Q37" s="750"/>
      <c r="R37" s="168"/>
      <c r="S37" s="94"/>
    </row>
    <row r="38" spans="1:35" s="122" customFormat="1" ht="13.5" customHeight="1" x14ac:dyDescent="0.2">
      <c r="A38" s="114"/>
      <c r="B38" s="123"/>
      <c r="D38" s="751" t="s">
        <v>66</v>
      </c>
      <c r="E38" s="708">
        <v>412</v>
      </c>
      <c r="F38" s="708">
        <v>320</v>
      </c>
      <c r="G38" s="708">
        <v>259</v>
      </c>
      <c r="H38" s="708">
        <v>540</v>
      </c>
      <c r="I38" s="725">
        <v>536</v>
      </c>
      <c r="J38" s="725">
        <v>337</v>
      </c>
      <c r="K38" s="725">
        <v>252</v>
      </c>
      <c r="L38" s="734">
        <v>207</v>
      </c>
      <c r="M38" s="737">
        <v>158</v>
      </c>
      <c r="N38" s="729">
        <v>150</v>
      </c>
      <c r="O38" s="729">
        <v>150</v>
      </c>
      <c r="P38" s="729">
        <v>776</v>
      </c>
      <c r="Q38" s="729">
        <v>700</v>
      </c>
      <c r="R38" s="168"/>
      <c r="S38" s="94"/>
      <c r="T38" s="1811"/>
      <c r="U38" s="486"/>
      <c r="V38" s="1812"/>
      <c r="W38" s="1812"/>
      <c r="X38" s="1812"/>
      <c r="Y38" s="1812"/>
      <c r="Z38" s="1812"/>
      <c r="AA38" s="1812"/>
      <c r="AB38" s="1812"/>
      <c r="AC38" s="1812"/>
      <c r="AD38" s="1812"/>
      <c r="AE38" s="1812"/>
      <c r="AF38" s="1812"/>
      <c r="AG38" s="1812"/>
      <c r="AH38" s="1812"/>
      <c r="AI38" s="1812"/>
    </row>
    <row r="39" spans="1:35" s="111" customFormat="1" ht="18.75" customHeight="1" x14ac:dyDescent="0.2">
      <c r="A39" s="109"/>
      <c r="B39" s="110"/>
      <c r="C39" s="482"/>
      <c r="D39" s="169"/>
      <c r="E39" s="698"/>
      <c r="F39" s="698"/>
      <c r="G39" s="738"/>
      <c r="H39" s="116"/>
      <c r="I39" s="727"/>
      <c r="J39" s="727"/>
      <c r="K39" s="727"/>
      <c r="L39" s="730"/>
      <c r="M39" s="738"/>
      <c r="N39" s="732"/>
      <c r="O39" s="732"/>
      <c r="P39" s="732"/>
      <c r="Q39" s="732"/>
      <c r="R39" s="168"/>
      <c r="S39" s="94"/>
      <c r="T39" s="710"/>
      <c r="U39" s="1155"/>
      <c r="V39" s="1815"/>
      <c r="W39" s="1815"/>
      <c r="X39" s="1815"/>
      <c r="Y39" s="1815"/>
      <c r="Z39" s="1815"/>
      <c r="AA39" s="1815"/>
      <c r="AB39" s="1815"/>
      <c r="AC39" s="1815"/>
      <c r="AD39" s="1815"/>
      <c r="AE39" s="1815"/>
      <c r="AF39" s="1815"/>
      <c r="AG39" s="1815"/>
      <c r="AH39" s="1815"/>
      <c r="AI39" s="710"/>
    </row>
    <row r="40" spans="1:35" s="111" customFormat="1" ht="13.5" customHeight="1" x14ac:dyDescent="0.2">
      <c r="A40" s="109"/>
      <c r="B40" s="110"/>
      <c r="C40" s="2224" t="s">
        <v>137</v>
      </c>
      <c r="D40" s="2225"/>
      <c r="E40" s="698"/>
      <c r="F40" s="698"/>
      <c r="G40" s="738"/>
      <c r="H40" s="116"/>
      <c r="I40" s="727"/>
      <c r="J40" s="727"/>
      <c r="K40" s="727"/>
      <c r="L40" s="730"/>
      <c r="M40" s="738"/>
      <c r="N40" s="732"/>
      <c r="O40" s="732"/>
      <c r="P40" s="732"/>
      <c r="Q40" s="732"/>
      <c r="R40" s="168"/>
      <c r="S40" s="94"/>
      <c r="T40" s="710"/>
      <c r="U40" s="710"/>
      <c r="V40" s="710"/>
      <c r="W40" s="710"/>
      <c r="X40" s="710"/>
      <c r="Y40" s="710"/>
      <c r="Z40" s="710"/>
      <c r="AA40" s="710"/>
      <c r="AB40" s="710"/>
      <c r="AC40" s="710"/>
      <c r="AD40" s="710"/>
      <c r="AE40" s="710"/>
      <c r="AF40" s="710"/>
      <c r="AG40" s="710"/>
      <c r="AH40" s="710"/>
      <c r="AI40" s="710"/>
    </row>
    <row r="41" spans="1:35" s="118" customFormat="1" ht="13.5" customHeight="1" x14ac:dyDescent="0.2">
      <c r="A41" s="119"/>
      <c r="B41" s="120"/>
      <c r="D41" s="751" t="s">
        <v>66</v>
      </c>
      <c r="E41" s="709">
        <v>18341</v>
      </c>
      <c r="F41" s="709">
        <v>6128</v>
      </c>
      <c r="G41" s="709">
        <v>3396</v>
      </c>
      <c r="H41" s="709">
        <v>8656</v>
      </c>
      <c r="I41" s="726">
        <v>7153</v>
      </c>
      <c r="J41" s="726">
        <v>4431</v>
      </c>
      <c r="K41" s="726">
        <v>3870</v>
      </c>
      <c r="L41" s="735">
        <v>3967</v>
      </c>
      <c r="M41" s="739">
        <v>3186</v>
      </c>
      <c r="N41" s="731">
        <v>3460</v>
      </c>
      <c r="O41" s="731">
        <v>3883</v>
      </c>
      <c r="P41" s="731">
        <v>19459</v>
      </c>
      <c r="Q41" s="731">
        <v>39674</v>
      </c>
      <c r="R41" s="171"/>
      <c r="S41" s="112"/>
      <c r="T41" s="1814"/>
      <c r="U41" s="711"/>
      <c r="V41" s="1156"/>
      <c r="W41" s="711"/>
      <c r="X41" s="711"/>
      <c r="Y41" s="711"/>
      <c r="Z41" s="711"/>
      <c r="AA41" s="711"/>
      <c r="AB41" s="711"/>
      <c r="AC41" s="711"/>
      <c r="AD41" s="711"/>
      <c r="AE41" s="711"/>
      <c r="AF41" s="711"/>
      <c r="AG41" s="711"/>
      <c r="AH41" s="711"/>
      <c r="AI41" s="711"/>
    </row>
    <row r="42" spans="1:35" s="98" customFormat="1" ht="26.25" customHeight="1" x14ac:dyDescent="0.2">
      <c r="A42" s="96"/>
      <c r="B42" s="97"/>
      <c r="C42" s="769"/>
      <c r="D42" s="770" t="s">
        <v>734</v>
      </c>
      <c r="E42" s="774">
        <v>9067</v>
      </c>
      <c r="F42" s="774">
        <v>3329</v>
      </c>
      <c r="G42" s="774">
        <v>2114</v>
      </c>
      <c r="H42" s="774">
        <v>4691</v>
      </c>
      <c r="I42" s="773">
        <v>3208</v>
      </c>
      <c r="J42" s="773">
        <v>2267</v>
      </c>
      <c r="K42" s="773">
        <v>2411</v>
      </c>
      <c r="L42" s="775">
        <v>2098</v>
      </c>
      <c r="M42" s="776">
        <v>2136</v>
      </c>
      <c r="N42" s="777">
        <v>2458</v>
      </c>
      <c r="O42" s="777">
        <v>3229</v>
      </c>
      <c r="P42" s="777">
        <v>7579</v>
      </c>
      <c r="Q42" s="777">
        <v>23081</v>
      </c>
      <c r="R42" s="766"/>
      <c r="S42" s="97"/>
      <c r="T42" s="1814"/>
      <c r="U42" s="486"/>
      <c r="V42" s="486"/>
      <c r="W42" s="486"/>
      <c r="X42" s="486"/>
      <c r="Y42" s="486"/>
      <c r="Z42" s="486"/>
      <c r="AA42" s="486"/>
      <c r="AB42" s="486"/>
      <c r="AC42" s="486"/>
      <c r="AD42" s="486"/>
      <c r="AE42" s="486"/>
      <c r="AF42" s="486"/>
      <c r="AG42" s="486"/>
      <c r="AH42" s="486"/>
      <c r="AI42" s="486"/>
    </row>
    <row r="43" spans="1:35" s="111" customFormat="1" ht="18.75" customHeight="1" x14ac:dyDescent="0.2">
      <c r="A43" s="109"/>
      <c r="B43" s="110"/>
      <c r="C43" s="482" t="s">
        <v>216</v>
      </c>
      <c r="D43" s="772" t="s">
        <v>735</v>
      </c>
      <c r="E43" s="756">
        <v>9274</v>
      </c>
      <c r="F43" s="756">
        <v>2799</v>
      </c>
      <c r="G43" s="756">
        <v>1282</v>
      </c>
      <c r="H43" s="756">
        <v>3965</v>
      </c>
      <c r="I43" s="755">
        <v>3945</v>
      </c>
      <c r="J43" s="755">
        <v>2164</v>
      </c>
      <c r="K43" s="755">
        <v>1459</v>
      </c>
      <c r="L43" s="757">
        <v>1869</v>
      </c>
      <c r="M43" s="758">
        <v>1050</v>
      </c>
      <c r="N43" s="759">
        <v>1002</v>
      </c>
      <c r="O43" s="759">
        <v>654</v>
      </c>
      <c r="P43" s="759">
        <v>11880</v>
      </c>
      <c r="Q43" s="759">
        <v>16593</v>
      </c>
      <c r="R43" s="168"/>
      <c r="S43" s="94"/>
      <c r="T43" s="1814"/>
      <c r="U43" s="767"/>
      <c r="V43" s="1812"/>
      <c r="W43" s="1812"/>
      <c r="X43" s="1812"/>
      <c r="Y43" s="1812"/>
      <c r="Z43" s="1812"/>
      <c r="AA43" s="1812"/>
      <c r="AB43" s="1812"/>
      <c r="AC43" s="1812"/>
      <c r="AD43" s="1812"/>
      <c r="AE43" s="1812"/>
      <c r="AF43" s="1812"/>
      <c r="AG43" s="1812"/>
      <c r="AH43" s="1812"/>
      <c r="AI43" s="710"/>
    </row>
    <row r="44" spans="1:35" s="111" customFormat="1" ht="13.5" customHeight="1" x14ac:dyDescent="0.2">
      <c r="A44" s="109"/>
      <c r="B44" s="110"/>
      <c r="C44" s="482"/>
      <c r="D44" s="172"/>
      <c r="E44" s="117"/>
      <c r="F44" s="117"/>
      <c r="G44" s="117"/>
      <c r="H44" s="117"/>
      <c r="I44" s="117"/>
      <c r="J44" s="117"/>
      <c r="K44" s="117"/>
      <c r="L44" s="117"/>
      <c r="M44" s="117"/>
      <c r="N44" s="117"/>
      <c r="O44" s="117"/>
      <c r="P44" s="117"/>
      <c r="Q44" s="117"/>
      <c r="R44" s="168"/>
      <c r="S44" s="94"/>
      <c r="T44" s="710"/>
      <c r="U44" s="1155"/>
      <c r="V44" s="1815"/>
      <c r="W44" s="1815"/>
      <c r="X44" s="1815"/>
      <c r="Y44" s="1815"/>
      <c r="Z44" s="1815"/>
      <c r="AA44" s="1815"/>
      <c r="AB44" s="1815"/>
      <c r="AC44" s="1815"/>
      <c r="AD44" s="1815"/>
      <c r="AE44" s="1815"/>
      <c r="AF44" s="1815"/>
      <c r="AG44" s="1815"/>
      <c r="AH44" s="1815"/>
      <c r="AI44" s="710"/>
    </row>
    <row r="45" spans="1:35" s="710" customFormat="1" ht="13.5" customHeight="1" x14ac:dyDescent="0.2">
      <c r="A45" s="712"/>
      <c r="B45" s="712"/>
      <c r="C45" s="713"/>
      <c r="D45" s="588"/>
      <c r="E45" s="589"/>
      <c r="F45" s="589"/>
      <c r="G45" s="589"/>
      <c r="H45" s="589"/>
      <c r="I45" s="589"/>
      <c r="J45" s="589"/>
      <c r="K45" s="589"/>
      <c r="L45" s="589"/>
      <c r="M45" s="589"/>
      <c r="N45" s="589"/>
      <c r="O45" s="589"/>
      <c r="P45" s="589"/>
      <c r="Q45" s="589"/>
      <c r="R45" s="168"/>
      <c r="S45" s="94"/>
      <c r="U45" s="1155"/>
      <c r="V45" s="1815"/>
      <c r="W45" s="1815"/>
      <c r="X45" s="1815"/>
      <c r="Y45" s="1815"/>
      <c r="Z45" s="1815"/>
      <c r="AA45" s="1815"/>
      <c r="AB45" s="1815"/>
      <c r="AC45" s="1815"/>
      <c r="AD45" s="1815"/>
      <c r="AE45" s="1815"/>
      <c r="AF45" s="1815"/>
      <c r="AG45" s="1815"/>
      <c r="AH45" s="1815"/>
    </row>
    <row r="46" spans="1:35" s="711" customFormat="1" ht="13.5" customHeight="1" x14ac:dyDescent="0.2">
      <c r="A46" s="590"/>
      <c r="B46" s="590"/>
      <c r="C46" s="715"/>
      <c r="D46" s="590"/>
      <c r="E46" s="716"/>
      <c r="F46" s="716"/>
      <c r="G46" s="716"/>
      <c r="H46" s="716"/>
      <c r="I46" s="716"/>
      <c r="J46" s="716"/>
      <c r="K46" s="716"/>
      <c r="L46" s="716"/>
      <c r="M46" s="716"/>
      <c r="N46" s="716"/>
      <c r="O46" s="716"/>
      <c r="P46" s="716"/>
      <c r="Q46" s="716"/>
      <c r="R46" s="168"/>
      <c r="S46" s="94"/>
      <c r="U46" s="1155"/>
      <c r="V46" s="1815"/>
      <c r="W46" s="1815"/>
      <c r="X46" s="1815"/>
      <c r="Y46" s="1815"/>
      <c r="Z46" s="1815"/>
      <c r="AA46" s="1815"/>
      <c r="AB46" s="1815"/>
      <c r="AC46" s="1815"/>
      <c r="AD46" s="1815"/>
      <c r="AE46" s="1815"/>
      <c r="AF46" s="1815"/>
      <c r="AG46" s="1815"/>
      <c r="AH46" s="1815"/>
    </row>
    <row r="47" spans="1:35" s="486" customFormat="1" ht="13.5" customHeight="1" x14ac:dyDescent="0.2">
      <c r="A47" s="714"/>
      <c r="B47" s="714"/>
      <c r="C47" s="713"/>
      <c r="D47" s="591"/>
      <c r="E47" s="589"/>
      <c r="F47" s="589"/>
      <c r="G47" s="589"/>
      <c r="H47" s="589"/>
      <c r="I47" s="589"/>
      <c r="J47" s="589"/>
      <c r="K47" s="589"/>
      <c r="L47" s="589"/>
      <c r="M47" s="589"/>
      <c r="N47" s="589"/>
      <c r="O47" s="589"/>
      <c r="P47" s="589"/>
      <c r="Q47" s="589"/>
      <c r="R47" s="168"/>
      <c r="S47" s="94"/>
    </row>
    <row r="48" spans="1:35" s="710" customFormat="1" ht="13.5" customHeight="1" x14ac:dyDescent="0.2">
      <c r="A48" s="712"/>
      <c r="B48" s="712"/>
      <c r="C48" s="713"/>
      <c r="D48" s="591"/>
      <c r="E48" s="589"/>
      <c r="F48" s="589"/>
      <c r="G48" s="589"/>
      <c r="H48" s="589"/>
      <c r="I48" s="589"/>
      <c r="J48" s="589"/>
      <c r="K48" s="589"/>
      <c r="L48" s="589"/>
      <c r="M48" s="589"/>
      <c r="N48" s="589"/>
      <c r="O48" s="589"/>
      <c r="P48" s="589"/>
      <c r="Q48" s="589"/>
      <c r="R48" s="168"/>
      <c r="S48" s="94"/>
    </row>
    <row r="49" spans="1:35" s="710" customFormat="1" ht="13.5" customHeight="1" x14ac:dyDescent="0.2">
      <c r="A49" s="712"/>
      <c r="B49" s="712"/>
      <c r="C49" s="713"/>
      <c r="D49" s="588"/>
      <c r="E49" s="589"/>
      <c r="F49" s="589"/>
      <c r="G49" s="589"/>
      <c r="H49" s="589"/>
      <c r="I49" s="589"/>
      <c r="J49" s="589"/>
      <c r="K49" s="589"/>
      <c r="L49" s="589"/>
      <c r="M49" s="589"/>
      <c r="N49" s="589"/>
      <c r="O49" s="589"/>
      <c r="P49" s="589"/>
      <c r="Q49" s="589"/>
      <c r="R49" s="168"/>
      <c r="S49" s="94"/>
    </row>
    <row r="50" spans="1:35" s="710" customFormat="1" ht="13.5" customHeight="1" x14ac:dyDescent="0.2">
      <c r="A50" s="712"/>
      <c r="B50" s="712"/>
      <c r="C50" s="713"/>
      <c r="D50" s="588"/>
      <c r="E50" s="589"/>
      <c r="F50" s="589"/>
      <c r="G50" s="589"/>
      <c r="H50" s="589"/>
      <c r="I50" s="589"/>
      <c r="J50" s="589"/>
      <c r="K50" s="589"/>
      <c r="L50" s="589"/>
      <c r="M50" s="589"/>
      <c r="N50" s="589"/>
      <c r="O50" s="589"/>
      <c r="P50" s="589"/>
      <c r="Q50" s="589"/>
      <c r="R50" s="168"/>
      <c r="S50" s="94"/>
    </row>
    <row r="51" spans="1:35" s="486" customFormat="1" ht="13.5" customHeight="1" x14ac:dyDescent="0.2">
      <c r="A51" s="714"/>
      <c r="B51" s="714"/>
      <c r="C51" s="717"/>
      <c r="D51" s="2223"/>
      <c r="E51" s="2223"/>
      <c r="F51" s="2223"/>
      <c r="G51" s="2223"/>
      <c r="H51" s="718"/>
      <c r="I51" s="718"/>
      <c r="J51" s="718"/>
      <c r="K51" s="718"/>
      <c r="L51" s="718"/>
      <c r="M51" s="718"/>
      <c r="N51" s="718"/>
      <c r="O51" s="718"/>
      <c r="P51" s="718"/>
      <c r="Q51" s="718"/>
      <c r="R51" s="168"/>
      <c r="S51" s="94"/>
    </row>
    <row r="52" spans="1:35" s="486" customFormat="1" ht="13.5" customHeight="1" x14ac:dyDescent="0.2">
      <c r="A52" s="714"/>
      <c r="B52" s="714"/>
      <c r="C52" s="714"/>
      <c r="D52" s="714"/>
      <c r="E52" s="714"/>
      <c r="F52" s="714"/>
      <c r="G52" s="714"/>
      <c r="H52" s="714"/>
      <c r="I52" s="714"/>
      <c r="J52" s="714"/>
      <c r="K52" s="714"/>
      <c r="L52" s="714"/>
      <c r="M52" s="714"/>
      <c r="N52" s="714"/>
      <c r="O52" s="714"/>
      <c r="P52" s="714"/>
      <c r="Q52" s="714"/>
      <c r="R52" s="168"/>
      <c r="S52" s="94"/>
    </row>
    <row r="53" spans="1:35" s="486" customFormat="1" ht="13.5" customHeight="1" x14ac:dyDescent="0.2">
      <c r="A53" s="714"/>
      <c r="B53" s="714"/>
      <c r="C53" s="719"/>
      <c r="D53" s="720"/>
      <c r="E53" s="721"/>
      <c r="F53" s="721"/>
      <c r="G53" s="721"/>
      <c r="H53" s="721"/>
      <c r="I53" s="721"/>
      <c r="J53" s="721"/>
      <c r="K53" s="721"/>
      <c r="L53" s="721"/>
      <c r="M53" s="721"/>
      <c r="N53" s="721"/>
      <c r="O53" s="721"/>
      <c r="P53" s="721"/>
      <c r="Q53" s="721"/>
      <c r="R53" s="168"/>
      <c r="S53" s="94"/>
    </row>
    <row r="54" spans="1:35" s="486" customFormat="1" ht="13.5" customHeight="1" x14ac:dyDescent="0.2">
      <c r="A54" s="714"/>
      <c r="B54" s="714"/>
      <c r="C54" s="2221"/>
      <c r="D54" s="2221"/>
      <c r="E54" s="722"/>
      <c r="F54" s="722"/>
      <c r="G54" s="722"/>
      <c r="H54" s="722"/>
      <c r="I54" s="722"/>
      <c r="J54" s="722"/>
      <c r="K54" s="722"/>
      <c r="L54" s="722"/>
      <c r="M54" s="722"/>
      <c r="N54" s="722"/>
      <c r="O54" s="722"/>
      <c r="P54" s="722"/>
      <c r="Q54" s="722"/>
      <c r="R54" s="168"/>
      <c r="S54" s="94"/>
    </row>
    <row r="55" spans="1:35" s="486" customFormat="1" ht="13.5" customHeight="1" x14ac:dyDescent="0.2">
      <c r="A55" s="714"/>
      <c r="B55" s="714"/>
      <c r="C55" s="2222"/>
      <c r="D55" s="2222"/>
      <c r="E55" s="723"/>
      <c r="F55" s="723"/>
      <c r="G55" s="723"/>
      <c r="H55" s="723"/>
      <c r="I55" s="723"/>
      <c r="J55" s="723"/>
      <c r="K55" s="723"/>
      <c r="L55" s="723"/>
      <c r="M55" s="723"/>
      <c r="N55" s="723"/>
      <c r="O55" s="723"/>
      <c r="P55" s="723"/>
      <c r="Q55" s="723"/>
      <c r="R55" s="168"/>
      <c r="S55" s="94"/>
    </row>
    <row r="56" spans="1:35" s="486" customFormat="1" ht="13.5" customHeight="1" x14ac:dyDescent="0.2">
      <c r="A56" s="714"/>
      <c r="B56" s="714"/>
      <c r="C56" s="715"/>
      <c r="D56" s="724"/>
      <c r="E56" s="723"/>
      <c r="F56" s="723"/>
      <c r="G56" s="723"/>
      <c r="H56" s="723"/>
      <c r="I56" s="723"/>
      <c r="J56" s="723"/>
      <c r="K56" s="723"/>
      <c r="L56" s="723"/>
      <c r="M56" s="723"/>
      <c r="N56" s="723"/>
      <c r="O56" s="723"/>
      <c r="P56" s="723"/>
      <c r="Q56" s="723"/>
      <c r="R56" s="168"/>
      <c r="S56" s="94"/>
    </row>
    <row r="57" spans="1:35" s="486" customFormat="1" ht="13.5" customHeight="1" x14ac:dyDescent="0.2">
      <c r="A57" s="714"/>
      <c r="B57" s="714"/>
      <c r="C57" s="713"/>
      <c r="D57" s="591"/>
      <c r="E57" s="723"/>
      <c r="F57" s="723"/>
      <c r="G57" s="723"/>
      <c r="H57" s="723"/>
      <c r="I57" s="723"/>
      <c r="J57" s="723"/>
      <c r="K57" s="723"/>
      <c r="L57" s="723"/>
      <c r="M57" s="723"/>
      <c r="N57" s="723"/>
      <c r="O57" s="723"/>
      <c r="P57" s="723"/>
      <c r="Q57" s="723"/>
      <c r="R57" s="168"/>
      <c r="S57" s="94"/>
    </row>
    <row r="58" spans="1:35" s="767" customFormat="1" ht="13.5" customHeight="1" x14ac:dyDescent="0.15">
      <c r="A58" s="765"/>
      <c r="B58" s="765"/>
      <c r="C58" s="2226" t="s">
        <v>744</v>
      </c>
      <c r="D58" s="2226"/>
      <c r="E58" s="2226"/>
      <c r="F58" s="2226"/>
      <c r="G58" s="2226"/>
      <c r="H58" s="2226"/>
      <c r="I58" s="2226"/>
      <c r="J58" s="2226"/>
      <c r="K58" s="2226"/>
      <c r="L58" s="2226"/>
      <c r="M58" s="2226"/>
      <c r="N58" s="2226"/>
      <c r="O58" s="2226"/>
      <c r="P58" s="2226"/>
      <c r="Q58" s="2226"/>
      <c r="R58" s="766"/>
      <c r="S58" s="97"/>
    </row>
    <row r="59" spans="1:35" s="98" customFormat="1" ht="9.9499999999999993" customHeight="1" x14ac:dyDescent="0.2">
      <c r="A59" s="765"/>
      <c r="B59" s="765"/>
      <c r="C59" s="2220" t="s">
        <v>737</v>
      </c>
      <c r="D59" s="2220"/>
      <c r="E59" s="2220"/>
      <c r="F59" s="2220"/>
      <c r="G59" s="2220"/>
      <c r="H59" s="2220"/>
      <c r="I59" s="2220"/>
      <c r="J59" s="2220"/>
      <c r="K59" s="2220"/>
      <c r="L59" s="2220"/>
      <c r="M59" s="2220"/>
      <c r="N59" s="2220"/>
      <c r="O59" s="2220"/>
      <c r="P59" s="2220"/>
      <c r="Q59" s="2220"/>
      <c r="R59" s="766"/>
      <c r="S59" s="97"/>
      <c r="T59" s="767"/>
      <c r="U59" s="767"/>
      <c r="V59" s="767"/>
      <c r="W59" s="767"/>
      <c r="X59" s="767"/>
      <c r="Y59" s="767"/>
      <c r="Z59" s="767"/>
      <c r="AA59" s="767"/>
      <c r="AB59" s="767"/>
      <c r="AC59" s="767"/>
      <c r="AD59" s="767"/>
      <c r="AE59" s="767"/>
      <c r="AF59" s="767"/>
      <c r="AG59" s="767"/>
      <c r="AH59" s="767"/>
      <c r="AI59" s="767"/>
    </row>
    <row r="60" spans="1:35" s="98" customFormat="1" ht="9" customHeight="1" x14ac:dyDescent="0.2">
      <c r="A60" s="765"/>
      <c r="B60" s="765"/>
      <c r="C60" s="2229" t="s">
        <v>425</v>
      </c>
      <c r="D60" s="2229"/>
      <c r="E60" s="2229"/>
      <c r="F60" s="2229"/>
      <c r="G60" s="2229"/>
      <c r="H60" s="2229"/>
      <c r="I60" s="2229"/>
      <c r="J60" s="2229"/>
      <c r="K60" s="2229"/>
      <c r="L60" s="2229"/>
      <c r="M60" s="2229"/>
      <c r="N60" s="2229"/>
      <c r="O60" s="2229"/>
      <c r="P60" s="2229"/>
      <c r="Q60" s="2229"/>
      <c r="R60" s="766"/>
      <c r="S60" s="97"/>
      <c r="T60" s="767"/>
      <c r="U60" s="767"/>
      <c r="V60" s="767"/>
      <c r="W60" s="767"/>
      <c r="X60" s="767"/>
      <c r="Y60" s="767"/>
      <c r="Z60" s="767"/>
      <c r="AA60" s="767"/>
      <c r="AB60" s="767"/>
      <c r="AC60" s="767"/>
      <c r="AD60" s="767"/>
      <c r="AE60" s="767"/>
      <c r="AF60" s="767"/>
      <c r="AG60" s="767"/>
      <c r="AH60" s="767"/>
      <c r="AI60" s="767"/>
    </row>
    <row r="61" spans="1:35" s="312" customFormat="1" ht="13.5" customHeight="1" x14ac:dyDescent="0.2">
      <c r="A61" s="714"/>
      <c r="B61" s="714"/>
      <c r="C61" s="373" t="s">
        <v>356</v>
      </c>
      <c r="D61" s="333"/>
      <c r="E61" s="743"/>
      <c r="F61" s="743"/>
      <c r="G61" s="743"/>
      <c r="H61" s="743"/>
      <c r="I61" s="744" t="s">
        <v>128</v>
      </c>
      <c r="J61" s="745"/>
      <c r="K61" s="745"/>
      <c r="L61" s="745"/>
      <c r="M61" s="402"/>
      <c r="N61" s="465"/>
      <c r="O61" s="465"/>
      <c r="P61" s="465"/>
      <c r="Q61" s="465"/>
      <c r="R61" s="168"/>
      <c r="T61" s="840"/>
      <c r="U61" s="840"/>
      <c r="V61" s="840"/>
      <c r="W61" s="840"/>
      <c r="X61" s="840"/>
      <c r="Y61" s="840"/>
      <c r="Z61" s="840"/>
      <c r="AA61" s="840"/>
      <c r="AB61" s="840"/>
      <c r="AC61" s="840"/>
      <c r="AD61" s="840"/>
      <c r="AE61" s="840"/>
      <c r="AF61" s="840"/>
      <c r="AG61" s="840"/>
      <c r="AH61" s="840"/>
      <c r="AI61" s="840"/>
    </row>
    <row r="62" spans="1:35" ht="13.5" customHeight="1" x14ac:dyDescent="0.2">
      <c r="A62" s="92"/>
      <c r="B62" s="94"/>
      <c r="C62" s="352"/>
      <c r="D62" s="94"/>
      <c r="E62" s="125"/>
      <c r="F62" s="2097">
        <v>44621</v>
      </c>
      <c r="G62" s="2097"/>
      <c r="H62" s="2097"/>
      <c r="I62" s="2097"/>
      <c r="J62" s="2097"/>
      <c r="K62" s="2097"/>
      <c r="L62" s="2097"/>
      <c r="M62" s="2097"/>
      <c r="N62" s="2097"/>
      <c r="O62" s="2097"/>
      <c r="P62" s="2097"/>
      <c r="Q62" s="2097"/>
      <c r="R62" s="302">
        <v>9</v>
      </c>
      <c r="S62" s="94"/>
    </row>
    <row r="63" spans="1:35" ht="15" customHeight="1" x14ac:dyDescent="0.2">
      <c r="B63" s="352"/>
    </row>
  </sheetData>
  <dataConsolidate/>
  <mergeCells count="17">
    <mergeCell ref="C6:Q6"/>
    <mergeCell ref="C11:D11"/>
    <mergeCell ref="C14:D14"/>
    <mergeCell ref="B1:D1"/>
    <mergeCell ref="C35:D35"/>
    <mergeCell ref="P8:Q8"/>
    <mergeCell ref="C59:Q59"/>
    <mergeCell ref="F62:Q62"/>
    <mergeCell ref="C54:D54"/>
    <mergeCell ref="C55:D55"/>
    <mergeCell ref="C9:D9"/>
    <mergeCell ref="D51:G51"/>
    <mergeCell ref="C37:D37"/>
    <mergeCell ref="C40:D40"/>
    <mergeCell ref="C58:Q58"/>
    <mergeCell ref="D32:R32"/>
    <mergeCell ref="C60:Q60"/>
  </mergeCells>
  <conditionalFormatting sqref="H35:Q37 E35:G35 E9:Q11">
    <cfRule type="cellIs" dxfId="8855" priority="4" operator="equal">
      <formula>"jan."</formula>
    </cfRule>
  </conditionalFormatting>
  <printOptions horizontalCentered="1"/>
  <pageMargins left="0" right="0" top="0.19685039370078741" bottom="0.19685039370078741" header="0" footer="0"/>
  <pageSetup paperSize="9" scale="98"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6">
    <tabColor theme="5"/>
    <pageSetUpPr fitToPage="1"/>
  </sheetPr>
  <dimension ref="A1:AZ76"/>
  <sheetViews>
    <sheetView showRuler="0" zoomScaleNormal="100" workbookViewId="0"/>
  </sheetViews>
  <sheetFormatPr defaultColWidth="9.28515625" defaultRowHeight="12.75" x14ac:dyDescent="0.2"/>
  <cols>
    <col min="1" max="1" width="1" style="54" customWidth="1"/>
    <col min="2" max="2" width="2.5703125" style="54" customWidth="1"/>
    <col min="3" max="3" width="1" style="54" customWidth="1"/>
    <col min="4" max="4" width="30.42578125" style="54" customWidth="1"/>
    <col min="5" max="17" width="5" style="54" customWidth="1"/>
    <col min="18" max="18" width="2.5703125" style="54" customWidth="1"/>
    <col min="19" max="19" width="1" style="54" customWidth="1"/>
    <col min="20" max="52" width="9.28515625" style="1001"/>
    <col min="53" max="16384" width="9.28515625" style="54"/>
  </cols>
  <sheetData>
    <row r="1" spans="1:52" ht="13.5" customHeight="1" x14ac:dyDescent="0.2">
      <c r="A1" s="2"/>
      <c r="B1" s="4"/>
      <c r="C1" s="4"/>
      <c r="D1" s="2236" t="s">
        <v>286</v>
      </c>
      <c r="E1" s="2236"/>
      <c r="F1" s="2236"/>
      <c r="G1" s="2236"/>
      <c r="H1" s="2236"/>
      <c r="I1" s="2236"/>
      <c r="J1" s="2236"/>
      <c r="K1" s="2236"/>
      <c r="L1" s="2236"/>
      <c r="M1" s="2236"/>
      <c r="N1" s="2236"/>
      <c r="O1" s="2236"/>
      <c r="P1" s="2236"/>
      <c r="Q1" s="2236"/>
      <c r="R1" s="2236"/>
      <c r="S1" s="2"/>
    </row>
    <row r="2" spans="1:52" ht="6" customHeight="1" x14ac:dyDescent="0.2">
      <c r="A2" s="2"/>
      <c r="B2" s="2237"/>
      <c r="C2" s="2238"/>
      <c r="D2" s="2239"/>
      <c r="E2" s="4"/>
      <c r="F2" s="4"/>
      <c r="G2" s="4"/>
      <c r="H2" s="4"/>
      <c r="I2" s="4"/>
      <c r="J2" s="4"/>
      <c r="K2" s="4"/>
      <c r="L2" s="4"/>
      <c r="M2" s="4"/>
      <c r="N2" s="4"/>
      <c r="O2" s="4"/>
      <c r="P2" s="4"/>
      <c r="Q2" s="4"/>
      <c r="R2" s="4"/>
      <c r="S2" s="2"/>
    </row>
    <row r="3" spans="1:52" ht="13.5" customHeight="1" thickBot="1" x14ac:dyDescent="0.25">
      <c r="A3" s="2"/>
      <c r="B3" s="162"/>
      <c r="C3" s="4"/>
      <c r="D3" s="4"/>
      <c r="E3" s="499"/>
      <c r="F3" s="499"/>
      <c r="G3" s="499"/>
      <c r="H3" s="499"/>
      <c r="I3" s="433"/>
      <c r="J3" s="499"/>
      <c r="K3" s="499"/>
      <c r="L3" s="499"/>
      <c r="M3" s="499"/>
      <c r="N3" s="499"/>
      <c r="O3" s="499"/>
      <c r="P3" s="499"/>
      <c r="Q3" s="499" t="s">
        <v>71</v>
      </c>
      <c r="R3" s="4"/>
      <c r="S3" s="2"/>
    </row>
    <row r="4" spans="1:52" s="7" customFormat="1" ht="13.5" customHeight="1" thickBot="1" x14ac:dyDescent="0.25">
      <c r="A4" s="6"/>
      <c r="B4" s="161"/>
      <c r="C4" s="298" t="s">
        <v>194</v>
      </c>
      <c r="D4" s="434"/>
      <c r="E4" s="434"/>
      <c r="F4" s="434"/>
      <c r="G4" s="434"/>
      <c r="H4" s="434"/>
      <c r="I4" s="434"/>
      <c r="J4" s="434"/>
      <c r="K4" s="434"/>
      <c r="L4" s="434"/>
      <c r="M4" s="434"/>
      <c r="N4" s="434"/>
      <c r="O4" s="434"/>
      <c r="P4" s="434"/>
      <c r="Q4" s="435"/>
      <c r="R4" s="4"/>
      <c r="S4" s="6"/>
      <c r="T4" s="1825"/>
      <c r="U4" s="1825"/>
      <c r="V4" s="1825"/>
      <c r="W4" s="1825"/>
      <c r="X4" s="1825"/>
      <c r="Y4" s="1825"/>
      <c r="Z4" s="1825"/>
      <c r="AA4" s="1825"/>
      <c r="AB4" s="1825"/>
      <c r="AC4" s="1825"/>
      <c r="AD4" s="1825"/>
      <c r="AE4" s="1825"/>
      <c r="AF4" s="1825"/>
      <c r="AG4" s="1825"/>
      <c r="AH4" s="1825"/>
      <c r="AI4" s="1825"/>
      <c r="AJ4" s="1825"/>
      <c r="AK4" s="1825"/>
      <c r="AL4" s="1825"/>
      <c r="AM4" s="1825"/>
      <c r="AN4" s="1825"/>
      <c r="AO4" s="1825"/>
      <c r="AP4" s="1825"/>
      <c r="AQ4" s="1825"/>
      <c r="AR4" s="1825"/>
      <c r="AS4" s="1825"/>
      <c r="AT4" s="1825"/>
      <c r="AU4" s="1825"/>
      <c r="AV4" s="1825"/>
      <c r="AW4" s="1825"/>
      <c r="AX4" s="1825"/>
      <c r="AY4" s="1825"/>
      <c r="AZ4" s="1825"/>
    </row>
    <row r="5" spans="1:52" ht="4.5" customHeight="1" x14ac:dyDescent="0.2">
      <c r="A5" s="2"/>
      <c r="B5" s="162"/>
      <c r="C5" s="2240" t="s">
        <v>76</v>
      </c>
      <c r="D5" s="2240"/>
      <c r="E5" s="2241"/>
      <c r="F5" s="2241"/>
      <c r="G5" s="2241"/>
      <c r="H5" s="2241"/>
      <c r="I5" s="2241"/>
      <c r="J5" s="2241"/>
      <c r="K5" s="2241"/>
      <c r="L5" s="2241"/>
      <c r="M5" s="2241"/>
      <c r="N5" s="2241"/>
      <c r="O5" s="503"/>
      <c r="P5" s="503"/>
      <c r="Q5" s="503"/>
      <c r="R5" s="4"/>
      <c r="S5" s="2"/>
    </row>
    <row r="6" spans="1:52" ht="12" customHeight="1" x14ac:dyDescent="0.2">
      <c r="A6" s="2"/>
      <c r="B6" s="162"/>
      <c r="C6" s="2240"/>
      <c r="D6" s="2240"/>
      <c r="E6" s="997" t="s">
        <v>33</v>
      </c>
      <c r="F6" s="997" t="s">
        <v>33</v>
      </c>
      <c r="G6" s="990" t="s">
        <v>33</v>
      </c>
      <c r="H6" s="990" t="s">
        <v>33</v>
      </c>
      <c r="I6" s="971" t="s">
        <v>33</v>
      </c>
      <c r="J6" s="1824">
        <v>2021</v>
      </c>
      <c r="K6" s="971" t="s">
        <v>33</v>
      </c>
      <c r="L6" s="971" t="s">
        <v>33</v>
      </c>
      <c r="M6" s="971" t="s">
        <v>33</v>
      </c>
      <c r="N6" s="971" t="s">
        <v>33</v>
      </c>
      <c r="O6" s="971" t="s">
        <v>33</v>
      </c>
      <c r="P6" s="2243">
        <v>2022</v>
      </c>
      <c r="Q6" s="2244"/>
      <c r="R6" s="4"/>
      <c r="S6" s="2"/>
      <c r="T6" s="1805"/>
      <c r="U6" s="1806"/>
      <c r="V6" s="840"/>
      <c r="W6" s="840"/>
      <c r="X6" s="840"/>
      <c r="Y6" s="840"/>
      <c r="Z6" s="840"/>
      <c r="AA6" s="840"/>
    </row>
    <row r="7" spans="1:52" x14ac:dyDescent="0.2">
      <c r="A7" s="2"/>
      <c r="B7" s="162"/>
      <c r="C7" s="506"/>
      <c r="D7" s="506"/>
      <c r="E7" s="500" t="s">
        <v>412</v>
      </c>
      <c r="F7" s="587" t="s">
        <v>100</v>
      </c>
      <c r="G7" s="587" t="s">
        <v>99</v>
      </c>
      <c r="H7" s="587" t="s">
        <v>98</v>
      </c>
      <c r="I7" s="587" t="s">
        <v>97</v>
      </c>
      <c r="J7" s="587" t="s">
        <v>96</v>
      </c>
      <c r="K7" s="587" t="s">
        <v>95</v>
      </c>
      <c r="L7" s="587" t="s">
        <v>94</v>
      </c>
      <c r="M7" s="587" t="s">
        <v>93</v>
      </c>
      <c r="N7" s="587" t="s">
        <v>92</v>
      </c>
      <c r="O7" s="587" t="s">
        <v>411</v>
      </c>
      <c r="P7" s="587" t="s">
        <v>91</v>
      </c>
      <c r="Q7" s="587" t="s">
        <v>412</v>
      </c>
      <c r="R7" s="503"/>
      <c r="S7" s="2"/>
      <c r="U7" s="1808"/>
    </row>
    <row r="8" spans="1:52" s="422" customFormat="1" ht="15" customHeight="1" x14ac:dyDescent="0.2">
      <c r="A8" s="53"/>
      <c r="B8" s="163"/>
      <c r="C8" s="2242" t="s">
        <v>66</v>
      </c>
      <c r="D8" s="2242"/>
      <c r="E8" s="436">
        <v>41580</v>
      </c>
      <c r="F8" s="437">
        <v>43114</v>
      </c>
      <c r="G8" s="437">
        <v>37249</v>
      </c>
      <c r="H8" s="437">
        <v>34083</v>
      </c>
      <c r="I8" s="437">
        <v>31617</v>
      </c>
      <c r="J8" s="437">
        <v>37604</v>
      </c>
      <c r="K8" s="437">
        <v>36437</v>
      </c>
      <c r="L8" s="437">
        <v>48966</v>
      </c>
      <c r="M8" s="437">
        <v>44168</v>
      </c>
      <c r="N8" s="437">
        <v>47142</v>
      </c>
      <c r="O8" s="437">
        <v>39474</v>
      </c>
      <c r="P8" s="437">
        <v>42694</v>
      </c>
      <c r="Q8" s="437">
        <v>36802</v>
      </c>
      <c r="R8" s="423"/>
      <c r="S8" s="53"/>
      <c r="T8" s="1809"/>
      <c r="U8" s="1810"/>
      <c r="V8" s="1809"/>
      <c r="W8" s="1809"/>
      <c r="X8" s="1809"/>
      <c r="Y8" s="1809"/>
      <c r="Z8" s="1809"/>
      <c r="AA8" s="1809"/>
      <c r="AB8" s="1809"/>
      <c r="AC8" s="1809"/>
      <c r="AD8" s="1809"/>
      <c r="AE8" s="1809"/>
      <c r="AF8" s="1809"/>
      <c r="AG8" s="1809"/>
      <c r="AH8" s="1809"/>
      <c r="AI8" s="1809"/>
      <c r="AJ8" s="1809"/>
      <c r="AK8" s="1809"/>
      <c r="AL8" s="1809"/>
      <c r="AM8" s="1809"/>
      <c r="AN8" s="1809"/>
      <c r="AO8" s="1809"/>
      <c r="AP8" s="1809"/>
      <c r="AQ8" s="1809"/>
      <c r="AR8" s="1809"/>
      <c r="AS8" s="1809"/>
      <c r="AT8" s="1809"/>
      <c r="AU8" s="1809"/>
      <c r="AV8" s="1809"/>
      <c r="AW8" s="1809"/>
      <c r="AX8" s="1809"/>
      <c r="AY8" s="1809"/>
      <c r="AZ8" s="1809"/>
    </row>
    <row r="9" spans="1:52" s="431" customFormat="1" ht="11.25" customHeight="1" x14ac:dyDescent="0.2">
      <c r="A9" s="438"/>
      <c r="B9" s="439"/>
      <c r="C9" s="440"/>
      <c r="D9" s="363" t="s">
        <v>170</v>
      </c>
      <c r="E9" s="105">
        <v>14154</v>
      </c>
      <c r="F9" s="113">
        <v>14626</v>
      </c>
      <c r="G9" s="113">
        <v>12963</v>
      </c>
      <c r="H9" s="113">
        <v>11703</v>
      </c>
      <c r="I9" s="113">
        <v>10848</v>
      </c>
      <c r="J9" s="113">
        <v>13254</v>
      </c>
      <c r="K9" s="113">
        <v>13028</v>
      </c>
      <c r="L9" s="113">
        <v>18702</v>
      </c>
      <c r="M9" s="113">
        <v>15527</v>
      </c>
      <c r="N9" s="113">
        <v>14734</v>
      </c>
      <c r="O9" s="113">
        <v>13040</v>
      </c>
      <c r="P9" s="113">
        <v>13980</v>
      </c>
      <c r="Q9" s="113">
        <v>12654</v>
      </c>
      <c r="R9" s="441"/>
      <c r="S9" s="438"/>
      <c r="T9" s="1826"/>
      <c r="U9" s="1827"/>
      <c r="V9" s="1827"/>
      <c r="W9" s="1827"/>
      <c r="X9" s="1827"/>
      <c r="Y9" s="1827"/>
      <c r="Z9" s="1827"/>
      <c r="AA9" s="1827"/>
      <c r="AB9" s="1827"/>
      <c r="AC9" s="1827"/>
      <c r="AD9" s="1827"/>
      <c r="AE9" s="1827"/>
      <c r="AF9" s="1827"/>
      <c r="AG9" s="1827"/>
      <c r="AH9" s="1827"/>
      <c r="AI9" s="1827"/>
      <c r="AJ9" s="1827"/>
      <c r="AK9" s="1827"/>
      <c r="AL9" s="1827"/>
      <c r="AM9" s="1827"/>
      <c r="AN9" s="1827"/>
      <c r="AO9" s="1827"/>
      <c r="AP9" s="1827"/>
      <c r="AQ9" s="1827"/>
      <c r="AR9" s="1827"/>
      <c r="AS9" s="1827"/>
      <c r="AT9" s="1827"/>
      <c r="AU9" s="1827"/>
      <c r="AV9" s="1827"/>
      <c r="AW9" s="1827"/>
      <c r="AX9" s="1827"/>
      <c r="AY9" s="1827"/>
      <c r="AZ9" s="1827"/>
    </row>
    <row r="10" spans="1:52" s="431" customFormat="1" ht="11.25" customHeight="1" x14ac:dyDescent="0.2">
      <c r="A10" s="438"/>
      <c r="B10" s="439"/>
      <c r="C10" s="440"/>
      <c r="D10" s="363" t="s">
        <v>171</v>
      </c>
      <c r="E10" s="105">
        <v>7618</v>
      </c>
      <c r="F10" s="113">
        <v>8293</v>
      </c>
      <c r="G10" s="113">
        <v>7649</v>
      </c>
      <c r="H10" s="113">
        <v>6918</v>
      </c>
      <c r="I10" s="113">
        <v>6582</v>
      </c>
      <c r="J10" s="113">
        <v>7482</v>
      </c>
      <c r="K10" s="113">
        <v>7952</v>
      </c>
      <c r="L10" s="113">
        <v>10859</v>
      </c>
      <c r="M10" s="113">
        <v>8906</v>
      </c>
      <c r="N10" s="113">
        <v>8982</v>
      </c>
      <c r="O10" s="113">
        <v>7798</v>
      </c>
      <c r="P10" s="113">
        <v>8697</v>
      </c>
      <c r="Q10" s="113">
        <v>7554</v>
      </c>
      <c r="R10" s="441"/>
      <c r="S10" s="438"/>
      <c r="T10" s="1826"/>
      <c r="U10" s="1827"/>
      <c r="V10" s="1828"/>
      <c r="W10" s="1826"/>
      <c r="X10" s="1827"/>
      <c r="Y10" s="1827"/>
      <c r="Z10" s="1827"/>
      <c r="AA10" s="1827"/>
      <c r="AB10" s="1827"/>
      <c r="AC10" s="1827"/>
      <c r="AD10" s="1827"/>
      <c r="AE10" s="1827"/>
      <c r="AF10" s="1827"/>
      <c r="AG10" s="1827"/>
      <c r="AH10" s="1827"/>
      <c r="AI10" s="1827"/>
      <c r="AJ10" s="1827"/>
      <c r="AK10" s="1827"/>
      <c r="AL10" s="1827"/>
      <c r="AM10" s="1827"/>
      <c r="AN10" s="1827"/>
      <c r="AO10" s="1827"/>
      <c r="AP10" s="1827"/>
      <c r="AQ10" s="1827"/>
      <c r="AR10" s="1827"/>
      <c r="AS10" s="1827"/>
      <c r="AT10" s="1827"/>
      <c r="AU10" s="1827"/>
      <c r="AV10" s="1827"/>
      <c r="AW10" s="1827"/>
      <c r="AX10" s="1827"/>
      <c r="AY10" s="1827"/>
      <c r="AZ10" s="1827"/>
    </row>
    <row r="11" spans="1:52" s="431" customFormat="1" ht="11.25" customHeight="1" x14ac:dyDescent="0.2">
      <c r="A11" s="438"/>
      <c r="B11" s="439"/>
      <c r="C11" s="440"/>
      <c r="D11" s="363" t="s">
        <v>400</v>
      </c>
      <c r="E11" s="105">
        <v>12488</v>
      </c>
      <c r="F11" s="113">
        <v>12695</v>
      </c>
      <c r="G11" s="113">
        <v>10707</v>
      </c>
      <c r="H11" s="113">
        <v>9870</v>
      </c>
      <c r="I11" s="113">
        <v>8832</v>
      </c>
      <c r="J11" s="113">
        <v>10506</v>
      </c>
      <c r="K11" s="113">
        <v>9721</v>
      </c>
      <c r="L11" s="113">
        <v>11406</v>
      </c>
      <c r="M11" s="113">
        <v>11028</v>
      </c>
      <c r="N11" s="113">
        <v>10603</v>
      </c>
      <c r="O11" s="113">
        <v>9544</v>
      </c>
      <c r="P11" s="113">
        <v>11142</v>
      </c>
      <c r="Q11" s="113">
        <v>10268</v>
      </c>
      <c r="R11" s="441"/>
      <c r="S11" s="438"/>
      <c r="T11" s="1826"/>
      <c r="U11" s="1827"/>
      <c r="V11" s="1828"/>
      <c r="W11" s="1826"/>
      <c r="X11" s="1827"/>
      <c r="Y11" s="1827"/>
      <c r="Z11" s="1827"/>
      <c r="AA11" s="1827"/>
      <c r="AB11" s="1827"/>
      <c r="AC11" s="1827"/>
      <c r="AD11" s="1827"/>
      <c r="AE11" s="1827"/>
      <c r="AF11" s="1827"/>
      <c r="AG11" s="1827"/>
      <c r="AH11" s="1827"/>
      <c r="AI11" s="1827"/>
      <c r="AJ11" s="1827"/>
      <c r="AK11" s="1827"/>
      <c r="AL11" s="1827"/>
      <c r="AM11" s="1827"/>
      <c r="AN11" s="1827"/>
      <c r="AO11" s="1827"/>
      <c r="AP11" s="1827"/>
      <c r="AQ11" s="1827"/>
      <c r="AR11" s="1827"/>
      <c r="AS11" s="1827"/>
      <c r="AT11" s="1827"/>
      <c r="AU11" s="1827"/>
      <c r="AV11" s="1827"/>
      <c r="AW11" s="1827"/>
      <c r="AX11" s="1827"/>
      <c r="AY11" s="1827"/>
      <c r="AZ11" s="1827"/>
    </row>
    <row r="12" spans="1:52" s="431" customFormat="1" ht="11.25" customHeight="1" x14ac:dyDescent="0.2">
      <c r="A12" s="438"/>
      <c r="B12" s="439"/>
      <c r="C12" s="440"/>
      <c r="D12" s="363" t="s">
        <v>172</v>
      </c>
      <c r="E12" s="105">
        <v>2901</v>
      </c>
      <c r="F12" s="113">
        <v>3251</v>
      </c>
      <c r="G12" s="113">
        <v>2383</v>
      </c>
      <c r="H12" s="113">
        <v>2291</v>
      </c>
      <c r="I12" s="113">
        <v>2328</v>
      </c>
      <c r="J12" s="113">
        <v>2650</v>
      </c>
      <c r="K12" s="113">
        <v>2521</v>
      </c>
      <c r="L12" s="113">
        <v>3475</v>
      </c>
      <c r="M12" s="113">
        <v>3643</v>
      </c>
      <c r="N12" s="113">
        <v>3506</v>
      </c>
      <c r="O12" s="113">
        <v>3078</v>
      </c>
      <c r="P12" s="113">
        <v>3235</v>
      </c>
      <c r="Q12" s="113">
        <v>2691</v>
      </c>
      <c r="R12" s="441"/>
      <c r="S12" s="438"/>
      <c r="T12" s="1826"/>
      <c r="U12" s="1827"/>
      <c r="V12" s="1827"/>
      <c r="W12" s="1827"/>
      <c r="X12" s="1827"/>
      <c r="Y12" s="1827"/>
      <c r="Z12" s="1827"/>
      <c r="AA12" s="1827"/>
      <c r="AB12" s="1827"/>
      <c r="AC12" s="1827"/>
      <c r="AD12" s="1827"/>
      <c r="AE12" s="1827"/>
      <c r="AF12" s="1827"/>
      <c r="AG12" s="1827"/>
      <c r="AH12" s="1827"/>
      <c r="AI12" s="1827"/>
      <c r="AJ12" s="1827"/>
      <c r="AK12" s="1827"/>
      <c r="AL12" s="1827"/>
      <c r="AM12" s="1827"/>
      <c r="AN12" s="1827"/>
      <c r="AO12" s="1827"/>
      <c r="AP12" s="1827"/>
      <c r="AQ12" s="1827"/>
      <c r="AR12" s="1827"/>
      <c r="AS12" s="1827"/>
      <c r="AT12" s="1827"/>
      <c r="AU12" s="1827"/>
      <c r="AV12" s="1827"/>
      <c r="AW12" s="1827"/>
      <c r="AX12" s="1827"/>
      <c r="AY12" s="1827"/>
      <c r="AZ12" s="1827"/>
    </row>
    <row r="13" spans="1:52" s="431" customFormat="1" ht="11.25" customHeight="1" x14ac:dyDescent="0.2">
      <c r="A13" s="438"/>
      <c r="B13" s="439"/>
      <c r="C13" s="440"/>
      <c r="D13" s="363" t="s">
        <v>173</v>
      </c>
      <c r="E13" s="105">
        <v>2511</v>
      </c>
      <c r="F13" s="113">
        <v>2152</v>
      </c>
      <c r="G13" s="113">
        <v>1913</v>
      </c>
      <c r="H13" s="113">
        <v>1628</v>
      </c>
      <c r="I13" s="113">
        <v>1392</v>
      </c>
      <c r="J13" s="113">
        <v>1586</v>
      </c>
      <c r="K13" s="113">
        <v>1379</v>
      </c>
      <c r="L13" s="113">
        <v>2380</v>
      </c>
      <c r="M13" s="113">
        <v>3015</v>
      </c>
      <c r="N13" s="113">
        <v>7197</v>
      </c>
      <c r="O13" s="113">
        <v>4448</v>
      </c>
      <c r="P13" s="113">
        <v>3200</v>
      </c>
      <c r="Q13" s="113">
        <v>1811</v>
      </c>
      <c r="R13" s="441"/>
      <c r="S13" s="438"/>
      <c r="T13" s="1826"/>
      <c r="U13" s="1829"/>
      <c r="V13" s="1828"/>
      <c r="W13" s="1827"/>
      <c r="X13" s="1827"/>
      <c r="Y13" s="1827"/>
      <c r="Z13" s="1827"/>
      <c r="AA13" s="1827"/>
      <c r="AB13" s="1827"/>
      <c r="AC13" s="1827"/>
      <c r="AD13" s="1827"/>
      <c r="AE13" s="1827"/>
      <c r="AF13" s="1827"/>
      <c r="AG13" s="1827"/>
      <c r="AH13" s="1827"/>
      <c r="AI13" s="1827"/>
      <c r="AJ13" s="1827"/>
      <c r="AK13" s="1827"/>
      <c r="AL13" s="1827"/>
      <c r="AM13" s="1827"/>
      <c r="AN13" s="1827"/>
      <c r="AO13" s="1827"/>
      <c r="AP13" s="1827"/>
      <c r="AQ13" s="1827"/>
      <c r="AR13" s="1827"/>
      <c r="AS13" s="1827"/>
      <c r="AT13" s="1827"/>
      <c r="AU13" s="1827"/>
      <c r="AV13" s="1827"/>
      <c r="AW13" s="1827"/>
      <c r="AX13" s="1827"/>
      <c r="AY13" s="1827"/>
      <c r="AZ13" s="1827"/>
    </row>
    <row r="14" spans="1:52" s="431" customFormat="1" ht="11.25" customHeight="1" x14ac:dyDescent="0.2">
      <c r="A14" s="438"/>
      <c r="B14" s="439"/>
      <c r="C14" s="440"/>
      <c r="D14" s="363" t="s">
        <v>125</v>
      </c>
      <c r="E14" s="105">
        <v>946</v>
      </c>
      <c r="F14" s="113">
        <v>1018</v>
      </c>
      <c r="G14" s="113">
        <v>783</v>
      </c>
      <c r="H14" s="113">
        <v>783</v>
      </c>
      <c r="I14" s="113">
        <v>810</v>
      </c>
      <c r="J14" s="113">
        <v>1177</v>
      </c>
      <c r="K14" s="113">
        <v>933</v>
      </c>
      <c r="L14" s="113">
        <v>1116</v>
      </c>
      <c r="M14" s="113">
        <v>1068</v>
      </c>
      <c r="N14" s="113">
        <v>1174</v>
      </c>
      <c r="O14" s="113">
        <v>880</v>
      </c>
      <c r="P14" s="113">
        <v>1251</v>
      </c>
      <c r="Q14" s="113">
        <v>882</v>
      </c>
      <c r="R14" s="441"/>
      <c r="S14" s="438"/>
      <c r="T14" s="1826"/>
      <c r="U14" s="1830"/>
      <c r="V14" s="1156"/>
      <c r="W14" s="1827"/>
      <c r="X14" s="1827"/>
      <c r="Y14" s="1827"/>
      <c r="Z14" s="1827"/>
      <c r="AA14" s="1827"/>
      <c r="AB14" s="1827"/>
      <c r="AC14" s="1827"/>
      <c r="AD14" s="1827"/>
      <c r="AE14" s="1827"/>
      <c r="AF14" s="1827"/>
      <c r="AG14" s="1827"/>
      <c r="AH14" s="1827"/>
      <c r="AI14" s="1827"/>
      <c r="AJ14" s="1827"/>
      <c r="AK14" s="1827"/>
      <c r="AL14" s="1827"/>
      <c r="AM14" s="1827"/>
      <c r="AN14" s="1827"/>
      <c r="AO14" s="1827"/>
      <c r="AP14" s="1827"/>
      <c r="AQ14" s="1827"/>
      <c r="AR14" s="1827"/>
      <c r="AS14" s="1827"/>
      <c r="AT14" s="1827"/>
      <c r="AU14" s="1827"/>
      <c r="AV14" s="1827"/>
      <c r="AW14" s="1827"/>
      <c r="AX14" s="1827"/>
      <c r="AY14" s="1827"/>
      <c r="AZ14" s="1827"/>
    </row>
    <row r="15" spans="1:52" s="431" customFormat="1" ht="11.25" customHeight="1" x14ac:dyDescent="0.2">
      <c r="A15" s="438"/>
      <c r="B15" s="439"/>
      <c r="C15" s="440"/>
      <c r="D15" s="363" t="s">
        <v>126</v>
      </c>
      <c r="E15" s="105">
        <v>962</v>
      </c>
      <c r="F15" s="113">
        <v>1079</v>
      </c>
      <c r="G15" s="113">
        <v>851</v>
      </c>
      <c r="H15" s="113">
        <v>890</v>
      </c>
      <c r="I15" s="113">
        <v>825</v>
      </c>
      <c r="J15" s="113">
        <v>949</v>
      </c>
      <c r="K15" s="113">
        <v>903</v>
      </c>
      <c r="L15" s="113">
        <v>1028</v>
      </c>
      <c r="M15" s="113">
        <v>981</v>
      </c>
      <c r="N15" s="113">
        <v>946</v>
      </c>
      <c r="O15" s="113">
        <v>686</v>
      </c>
      <c r="P15" s="113">
        <v>1189</v>
      </c>
      <c r="Q15" s="113">
        <v>942</v>
      </c>
      <c r="R15" s="441"/>
      <c r="S15" s="438"/>
      <c r="T15" s="1826"/>
      <c r="U15" s="1827"/>
      <c r="V15" s="1827"/>
      <c r="W15" s="1827"/>
      <c r="X15" s="1827"/>
      <c r="Y15" s="1827"/>
      <c r="Z15" s="1827"/>
      <c r="AA15" s="1827"/>
      <c r="AB15" s="1827"/>
      <c r="AC15" s="1827"/>
      <c r="AD15" s="1827"/>
      <c r="AE15" s="1827"/>
      <c r="AF15" s="1827"/>
      <c r="AG15" s="1827"/>
      <c r="AH15" s="1827"/>
      <c r="AI15" s="1827"/>
      <c r="AJ15" s="1827"/>
      <c r="AK15" s="1827"/>
      <c r="AL15" s="1827"/>
      <c r="AM15" s="1827"/>
      <c r="AN15" s="1827"/>
      <c r="AO15" s="1827"/>
      <c r="AP15" s="1827"/>
      <c r="AQ15" s="1827"/>
      <c r="AR15" s="1827"/>
      <c r="AS15" s="1827"/>
      <c r="AT15" s="1827"/>
      <c r="AU15" s="1827"/>
      <c r="AV15" s="1827"/>
      <c r="AW15" s="1827"/>
      <c r="AX15" s="1827"/>
      <c r="AY15" s="1827"/>
      <c r="AZ15" s="1827"/>
    </row>
    <row r="16" spans="1:52" s="447" customFormat="1" ht="15" customHeight="1" x14ac:dyDescent="0.2">
      <c r="A16" s="442"/>
      <c r="B16" s="443"/>
      <c r="C16" s="2242" t="s">
        <v>258</v>
      </c>
      <c r="D16" s="2242"/>
      <c r="E16" s="444"/>
      <c r="F16" s="445"/>
      <c r="G16" s="445"/>
      <c r="H16" s="445"/>
      <c r="I16" s="445"/>
      <c r="J16" s="445"/>
      <c r="K16" s="445"/>
      <c r="L16" s="445"/>
      <c r="M16" s="445"/>
      <c r="N16" s="445"/>
      <c r="O16" s="445"/>
      <c r="P16" s="445"/>
      <c r="Q16" s="445"/>
      <c r="R16" s="446"/>
      <c r="S16" s="442"/>
      <c r="T16" s="1831"/>
      <c r="U16" s="1831"/>
      <c r="V16" s="1156"/>
      <c r="W16" s="1831"/>
      <c r="X16" s="1831"/>
      <c r="Y16" s="1831"/>
      <c r="Z16" s="1831"/>
      <c r="AA16" s="1831"/>
      <c r="AB16" s="1831"/>
      <c r="AC16" s="1831"/>
      <c r="AD16" s="1831"/>
      <c r="AE16" s="1831"/>
      <c r="AF16" s="1831"/>
      <c r="AG16" s="1831"/>
      <c r="AH16" s="1831"/>
      <c r="AI16" s="1831"/>
      <c r="AJ16" s="1831"/>
      <c r="AK16" s="1831"/>
      <c r="AL16" s="1831"/>
      <c r="AM16" s="1831"/>
      <c r="AN16" s="1831"/>
      <c r="AO16" s="1831"/>
      <c r="AP16" s="1831"/>
      <c r="AQ16" s="1831"/>
      <c r="AR16" s="1831"/>
      <c r="AS16" s="1831"/>
      <c r="AT16" s="1831"/>
      <c r="AU16" s="1831"/>
      <c r="AV16" s="1831"/>
      <c r="AW16" s="1831"/>
      <c r="AX16" s="1831"/>
      <c r="AY16" s="1831"/>
      <c r="AZ16" s="1831"/>
    </row>
    <row r="17" spans="1:52" s="431" customFormat="1" ht="12" customHeight="1" x14ac:dyDescent="0.2">
      <c r="A17" s="438"/>
      <c r="B17" s="439"/>
      <c r="C17" s="440"/>
      <c r="D17" s="55" t="s">
        <v>704</v>
      </c>
      <c r="E17" s="113">
        <v>5128</v>
      </c>
      <c r="F17" s="113">
        <v>5030</v>
      </c>
      <c r="G17" s="113">
        <v>4309</v>
      </c>
      <c r="H17" s="113">
        <v>3701</v>
      </c>
      <c r="I17" s="113">
        <v>3278</v>
      </c>
      <c r="J17" s="113">
        <v>3517</v>
      </c>
      <c r="K17" s="113">
        <v>3235</v>
      </c>
      <c r="L17" s="113">
        <v>4235</v>
      </c>
      <c r="M17" s="113">
        <v>4707</v>
      </c>
      <c r="N17" s="113">
        <v>4395</v>
      </c>
      <c r="O17" s="113">
        <v>3252</v>
      </c>
      <c r="P17" s="113">
        <v>4376</v>
      </c>
      <c r="Q17" s="113">
        <v>3903</v>
      </c>
      <c r="R17" s="441"/>
      <c r="S17" s="438"/>
      <c r="T17" s="1827"/>
      <c r="U17" s="1827"/>
      <c r="V17" s="1827"/>
      <c r="W17" s="1827"/>
      <c r="X17" s="1827"/>
      <c r="Y17" s="1827"/>
      <c r="Z17" s="1827"/>
      <c r="AA17" s="1827"/>
      <c r="AB17" s="1827"/>
      <c r="AC17" s="1827"/>
      <c r="AD17" s="1827"/>
      <c r="AE17" s="1827"/>
      <c r="AF17" s="1827"/>
      <c r="AG17" s="1827"/>
      <c r="AH17" s="1827"/>
      <c r="AI17" s="1827"/>
      <c r="AJ17" s="1827"/>
      <c r="AK17" s="1827"/>
      <c r="AL17" s="1827"/>
      <c r="AM17" s="1827"/>
      <c r="AN17" s="1827"/>
      <c r="AO17" s="1827"/>
      <c r="AP17" s="1827"/>
      <c r="AQ17" s="1827"/>
      <c r="AR17" s="1827"/>
      <c r="AS17" s="1827"/>
      <c r="AT17" s="1827"/>
      <c r="AU17" s="1827"/>
      <c r="AV17" s="1827"/>
      <c r="AW17" s="1827"/>
      <c r="AX17" s="1827"/>
      <c r="AY17" s="1827"/>
      <c r="AZ17" s="1827"/>
    </row>
    <row r="18" spans="1:52" s="431" customFormat="1" ht="12" customHeight="1" x14ac:dyDescent="0.2">
      <c r="A18" s="438"/>
      <c r="B18" s="439"/>
      <c r="C18" s="440"/>
      <c r="D18" s="55" t="s">
        <v>705</v>
      </c>
      <c r="E18" s="113">
        <v>2952</v>
      </c>
      <c r="F18" s="113">
        <v>3452</v>
      </c>
      <c r="G18" s="113">
        <v>3315</v>
      </c>
      <c r="H18" s="113">
        <v>2887</v>
      </c>
      <c r="I18" s="113">
        <v>2717</v>
      </c>
      <c r="J18" s="113">
        <v>2729</v>
      </c>
      <c r="K18" s="113">
        <v>3000</v>
      </c>
      <c r="L18" s="113">
        <v>3255</v>
      </c>
      <c r="M18" s="113">
        <v>3502</v>
      </c>
      <c r="N18" s="113">
        <v>3461</v>
      </c>
      <c r="O18" s="113">
        <v>3083</v>
      </c>
      <c r="P18" s="113">
        <v>3197</v>
      </c>
      <c r="Q18" s="113">
        <v>3015</v>
      </c>
      <c r="R18" s="441"/>
      <c r="S18" s="438"/>
      <c r="T18" s="1827"/>
      <c r="U18" s="1827"/>
      <c r="V18" s="1828"/>
      <c r="W18" s="1828"/>
      <c r="X18" s="1832"/>
      <c r="Y18" s="1828"/>
      <c r="Z18" s="1828"/>
      <c r="AA18" s="1828"/>
      <c r="AB18" s="1828"/>
      <c r="AC18" s="1828"/>
      <c r="AD18" s="1828"/>
      <c r="AE18" s="1827"/>
      <c r="AF18" s="1827"/>
      <c r="AG18" s="1827"/>
      <c r="AH18" s="1827"/>
      <c r="AI18" s="1827"/>
      <c r="AJ18" s="1827"/>
      <c r="AK18" s="1827"/>
      <c r="AL18" s="1827"/>
      <c r="AM18" s="1827"/>
      <c r="AN18" s="1827"/>
      <c r="AO18" s="1827"/>
      <c r="AP18" s="1827"/>
      <c r="AQ18" s="1827"/>
      <c r="AR18" s="1827"/>
      <c r="AS18" s="1827"/>
      <c r="AT18" s="1827"/>
      <c r="AU18" s="1827"/>
      <c r="AV18" s="1827"/>
      <c r="AW18" s="1827"/>
      <c r="AX18" s="1827"/>
      <c r="AY18" s="1827"/>
      <c r="AZ18" s="1827"/>
    </row>
    <row r="19" spans="1:52" s="431" customFormat="1" ht="12" customHeight="1" x14ac:dyDescent="0.2">
      <c r="A19" s="438"/>
      <c r="B19" s="439"/>
      <c r="C19" s="440"/>
      <c r="D19" s="55" t="s">
        <v>706</v>
      </c>
      <c r="E19" s="113">
        <v>2643</v>
      </c>
      <c r="F19" s="113">
        <v>2629</v>
      </c>
      <c r="G19" s="113">
        <v>2392</v>
      </c>
      <c r="H19" s="113">
        <v>2437</v>
      </c>
      <c r="I19" s="113">
        <v>2114</v>
      </c>
      <c r="J19" s="113">
        <v>2348</v>
      </c>
      <c r="K19" s="113">
        <v>2019</v>
      </c>
      <c r="L19" s="113">
        <v>2769</v>
      </c>
      <c r="M19" s="113">
        <v>3177</v>
      </c>
      <c r="N19" s="113">
        <v>4133</v>
      </c>
      <c r="O19" s="113">
        <v>2722</v>
      </c>
      <c r="P19" s="113">
        <v>3023</v>
      </c>
      <c r="Q19" s="113">
        <v>2799</v>
      </c>
      <c r="R19" s="441"/>
      <c r="S19" s="438"/>
      <c r="T19" s="1827"/>
      <c r="U19" s="1827"/>
      <c r="V19" s="1828"/>
      <c r="W19" s="1827"/>
      <c r="X19" s="1830"/>
      <c r="Y19" s="1156"/>
      <c r="Z19" s="1827"/>
      <c r="AA19" s="1827"/>
      <c r="AB19" s="1827"/>
      <c r="AC19" s="1827"/>
      <c r="AD19" s="1827"/>
      <c r="AE19" s="1827"/>
      <c r="AF19" s="1827"/>
      <c r="AG19" s="1827"/>
      <c r="AH19" s="1827"/>
      <c r="AI19" s="1827"/>
      <c r="AJ19" s="1827"/>
      <c r="AK19" s="1827"/>
      <c r="AL19" s="1827"/>
      <c r="AM19" s="1827"/>
      <c r="AN19" s="1827"/>
      <c r="AO19" s="1827"/>
      <c r="AP19" s="1827"/>
      <c r="AQ19" s="1827"/>
      <c r="AR19" s="1827"/>
      <c r="AS19" s="1827"/>
      <c r="AT19" s="1827"/>
      <c r="AU19" s="1827"/>
      <c r="AV19" s="1827"/>
      <c r="AW19" s="1827"/>
      <c r="AX19" s="1827"/>
      <c r="AY19" s="1827"/>
      <c r="AZ19" s="1827"/>
    </row>
    <row r="20" spans="1:52" s="431" customFormat="1" ht="12" customHeight="1" x14ac:dyDescent="0.2">
      <c r="A20" s="438"/>
      <c r="B20" s="439"/>
      <c r="C20" s="440"/>
      <c r="D20" s="55" t="s">
        <v>707</v>
      </c>
      <c r="E20" s="113">
        <v>3363</v>
      </c>
      <c r="F20" s="113">
        <v>3222</v>
      </c>
      <c r="G20" s="113">
        <v>2649</v>
      </c>
      <c r="H20" s="113">
        <v>2294</v>
      </c>
      <c r="I20" s="113">
        <v>1992</v>
      </c>
      <c r="J20" s="113">
        <v>2573</v>
      </c>
      <c r="K20" s="113">
        <v>1891</v>
      </c>
      <c r="L20" s="113">
        <v>2419</v>
      </c>
      <c r="M20" s="113">
        <v>2845</v>
      </c>
      <c r="N20" s="113">
        <v>4374</v>
      </c>
      <c r="O20" s="113">
        <v>3279</v>
      </c>
      <c r="P20" s="113">
        <v>3059</v>
      </c>
      <c r="Q20" s="113">
        <v>2290</v>
      </c>
      <c r="R20" s="441"/>
      <c r="S20" s="438"/>
      <c r="T20" s="1827"/>
      <c r="U20" s="1827"/>
      <c r="V20" s="1828"/>
      <c r="W20" s="1827"/>
      <c r="X20" s="1001"/>
      <c r="Y20" s="1156"/>
      <c r="Z20" s="1827"/>
      <c r="AA20" s="1827"/>
      <c r="AB20" s="1827"/>
      <c r="AC20" s="1827"/>
      <c r="AD20" s="1827"/>
      <c r="AE20" s="1827"/>
      <c r="AF20" s="1827"/>
      <c r="AG20" s="1827"/>
      <c r="AH20" s="1827"/>
      <c r="AI20" s="1827"/>
      <c r="AJ20" s="1827"/>
      <c r="AK20" s="1827"/>
      <c r="AL20" s="1827"/>
      <c r="AM20" s="1827"/>
      <c r="AN20" s="1827"/>
      <c r="AO20" s="1827"/>
      <c r="AP20" s="1827"/>
      <c r="AQ20" s="1827"/>
      <c r="AR20" s="1827"/>
      <c r="AS20" s="1827"/>
      <c r="AT20" s="1827"/>
      <c r="AU20" s="1827"/>
      <c r="AV20" s="1827"/>
      <c r="AW20" s="1827"/>
      <c r="AX20" s="1827"/>
      <c r="AY20" s="1827"/>
      <c r="AZ20" s="1827"/>
    </row>
    <row r="21" spans="1:52" s="431" customFormat="1" ht="11.25" customHeight="1" x14ac:dyDescent="0.2">
      <c r="A21" s="438"/>
      <c r="B21" s="439"/>
      <c r="C21" s="440"/>
      <c r="D21" s="55" t="s">
        <v>708</v>
      </c>
      <c r="E21" s="113">
        <v>1863</v>
      </c>
      <c r="F21" s="113">
        <v>1911</v>
      </c>
      <c r="G21" s="113">
        <v>1799</v>
      </c>
      <c r="H21" s="113">
        <v>1702</v>
      </c>
      <c r="I21" s="113">
        <v>1520</v>
      </c>
      <c r="J21" s="113">
        <v>2117</v>
      </c>
      <c r="K21" s="113">
        <v>1967</v>
      </c>
      <c r="L21" s="113">
        <v>2757</v>
      </c>
      <c r="M21" s="113">
        <v>2259</v>
      </c>
      <c r="N21" s="113">
        <v>2031</v>
      </c>
      <c r="O21" s="113">
        <v>1606</v>
      </c>
      <c r="P21" s="113">
        <v>2100</v>
      </c>
      <c r="Q21" s="113">
        <v>1947</v>
      </c>
      <c r="R21" s="441"/>
      <c r="S21" s="438"/>
      <c r="T21" s="1827"/>
      <c r="U21" s="1827"/>
      <c r="V21" s="1828"/>
      <c r="W21" s="1827"/>
      <c r="X21" s="1827"/>
      <c r="Y21" s="1827"/>
      <c r="Z21" s="1827"/>
      <c r="AA21" s="1827"/>
      <c r="AB21" s="1827"/>
      <c r="AC21" s="1827"/>
      <c r="AD21" s="1827"/>
      <c r="AE21" s="1827"/>
      <c r="AF21" s="1827"/>
      <c r="AG21" s="1827"/>
      <c r="AH21" s="1827"/>
      <c r="AI21" s="1827"/>
      <c r="AJ21" s="1827"/>
      <c r="AK21" s="1827"/>
      <c r="AL21" s="1827"/>
      <c r="AM21" s="1827"/>
      <c r="AN21" s="1827"/>
      <c r="AO21" s="1827"/>
      <c r="AP21" s="1827"/>
      <c r="AQ21" s="1827"/>
      <c r="AR21" s="1827"/>
      <c r="AS21" s="1827"/>
      <c r="AT21" s="1827"/>
      <c r="AU21" s="1827"/>
      <c r="AV21" s="1827"/>
      <c r="AW21" s="1827"/>
      <c r="AX21" s="1827"/>
      <c r="AY21" s="1827"/>
      <c r="AZ21" s="1827"/>
    </row>
    <row r="22" spans="1:52" s="431" customFormat="1" ht="15" customHeight="1" x14ac:dyDescent="0.2">
      <c r="A22" s="438"/>
      <c r="B22" s="439"/>
      <c r="C22" s="2242" t="s">
        <v>195</v>
      </c>
      <c r="D22" s="2242"/>
      <c r="E22" s="436">
        <v>3642</v>
      </c>
      <c r="F22" s="437">
        <v>4545</v>
      </c>
      <c r="G22" s="437">
        <v>4054</v>
      </c>
      <c r="H22" s="437">
        <v>3937</v>
      </c>
      <c r="I22" s="437">
        <v>3835</v>
      </c>
      <c r="J22" s="437">
        <v>4334</v>
      </c>
      <c r="K22" s="437">
        <v>4776</v>
      </c>
      <c r="L22" s="437">
        <v>7076</v>
      </c>
      <c r="M22" s="437">
        <v>7086</v>
      </c>
      <c r="N22" s="437">
        <v>5906</v>
      </c>
      <c r="O22" s="437">
        <v>4066</v>
      </c>
      <c r="P22" s="437">
        <v>4690</v>
      </c>
      <c r="Q22" s="437">
        <v>4482</v>
      </c>
      <c r="R22" s="441"/>
      <c r="S22" s="438"/>
      <c r="T22" s="1827"/>
      <c r="U22" s="1827"/>
      <c r="V22" s="1828"/>
      <c r="W22" s="1827"/>
      <c r="X22" s="1832"/>
      <c r="Y22" s="1827"/>
      <c r="Z22" s="1827"/>
      <c r="AA22" s="1827"/>
      <c r="AB22" s="1827"/>
      <c r="AC22" s="1827"/>
      <c r="AD22" s="1827"/>
      <c r="AE22" s="1827"/>
      <c r="AF22" s="1827"/>
      <c r="AG22" s="1827"/>
      <c r="AH22" s="1827"/>
      <c r="AI22" s="1827"/>
      <c r="AJ22" s="1827"/>
      <c r="AK22" s="1827"/>
      <c r="AL22" s="1827"/>
      <c r="AM22" s="1827"/>
      <c r="AN22" s="1827"/>
      <c r="AO22" s="1827"/>
      <c r="AP22" s="1827"/>
      <c r="AQ22" s="1827"/>
      <c r="AR22" s="1827"/>
      <c r="AS22" s="1827"/>
      <c r="AT22" s="1827"/>
      <c r="AU22" s="1827"/>
      <c r="AV22" s="1827"/>
      <c r="AW22" s="1827"/>
      <c r="AX22" s="1827"/>
      <c r="AY22" s="1827"/>
      <c r="AZ22" s="1827"/>
    </row>
    <row r="23" spans="1:52" s="447" customFormat="1" ht="12" customHeight="1" x14ac:dyDescent="0.2">
      <c r="A23" s="442"/>
      <c r="B23" s="443"/>
      <c r="C23" s="2242" t="s">
        <v>259</v>
      </c>
      <c r="D23" s="2242"/>
      <c r="E23" s="436">
        <v>37938</v>
      </c>
      <c r="F23" s="437">
        <v>38569</v>
      </c>
      <c r="G23" s="437">
        <v>33195</v>
      </c>
      <c r="H23" s="437">
        <v>30146</v>
      </c>
      <c r="I23" s="437">
        <v>27782</v>
      </c>
      <c r="J23" s="437">
        <v>33270</v>
      </c>
      <c r="K23" s="437">
        <v>31661</v>
      </c>
      <c r="L23" s="437">
        <v>41890</v>
      </c>
      <c r="M23" s="437">
        <v>37082</v>
      </c>
      <c r="N23" s="437">
        <v>41236</v>
      </c>
      <c r="O23" s="437">
        <v>35408</v>
      </c>
      <c r="P23" s="437">
        <v>38004</v>
      </c>
      <c r="Q23" s="437">
        <v>32320</v>
      </c>
      <c r="R23" s="448"/>
      <c r="S23" s="442"/>
      <c r="T23" s="1831"/>
      <c r="U23" s="1833"/>
      <c r="V23" s="1828"/>
      <c r="W23" s="1831"/>
      <c r="X23" s="1831"/>
      <c r="Y23" s="1156"/>
      <c r="Z23" s="1831"/>
      <c r="AA23" s="1831"/>
      <c r="AB23" s="1831"/>
      <c r="AC23" s="1831"/>
      <c r="AD23" s="1831"/>
      <c r="AE23" s="1831"/>
      <c r="AF23" s="1831"/>
      <c r="AG23" s="1831"/>
      <c r="AH23" s="1831"/>
      <c r="AI23" s="1831"/>
      <c r="AJ23" s="1831"/>
      <c r="AK23" s="1831"/>
      <c r="AL23" s="1831"/>
      <c r="AM23" s="1831"/>
      <c r="AN23" s="1831"/>
      <c r="AO23" s="1831"/>
      <c r="AP23" s="1831"/>
      <c r="AQ23" s="1831"/>
      <c r="AR23" s="1831"/>
      <c r="AS23" s="1831"/>
      <c r="AT23" s="1831"/>
      <c r="AU23" s="1831"/>
      <c r="AV23" s="1831"/>
      <c r="AW23" s="1831"/>
      <c r="AX23" s="1831"/>
      <c r="AY23" s="1831"/>
      <c r="AZ23" s="1831"/>
    </row>
    <row r="24" spans="1:52" s="431" customFormat="1" ht="12.75" customHeight="1" x14ac:dyDescent="0.2">
      <c r="A24" s="438"/>
      <c r="B24" s="449"/>
      <c r="C24" s="440"/>
      <c r="D24" s="369" t="s">
        <v>301</v>
      </c>
      <c r="E24" s="105">
        <v>1209</v>
      </c>
      <c r="F24" s="113">
        <v>1305</v>
      </c>
      <c r="G24" s="113">
        <v>962</v>
      </c>
      <c r="H24" s="113">
        <v>1008</v>
      </c>
      <c r="I24" s="113">
        <v>1086</v>
      </c>
      <c r="J24" s="113">
        <v>1384</v>
      </c>
      <c r="K24" s="113">
        <v>1081</v>
      </c>
      <c r="L24" s="113">
        <v>1224</v>
      </c>
      <c r="M24" s="113">
        <v>1746</v>
      </c>
      <c r="N24" s="113">
        <v>1869</v>
      </c>
      <c r="O24" s="113">
        <v>2297</v>
      </c>
      <c r="P24" s="113">
        <v>1401</v>
      </c>
      <c r="Q24" s="113">
        <v>1636</v>
      </c>
      <c r="R24" s="441"/>
      <c r="S24" s="438"/>
      <c r="T24" s="1828"/>
      <c r="U24" s="1827"/>
      <c r="V24" s="1828"/>
      <c r="W24" s="1827"/>
      <c r="X24" s="1827"/>
      <c r="Y24" s="1156"/>
      <c r="Z24" s="1827"/>
      <c r="AA24" s="1827"/>
      <c r="AB24" s="1827"/>
      <c r="AC24" s="1827"/>
      <c r="AD24" s="1827"/>
      <c r="AE24" s="1827"/>
      <c r="AF24" s="1827"/>
      <c r="AG24" s="1827"/>
      <c r="AH24" s="1827"/>
      <c r="AI24" s="1827"/>
      <c r="AJ24" s="1827"/>
      <c r="AK24" s="1827"/>
      <c r="AL24" s="1827"/>
      <c r="AM24" s="1827"/>
      <c r="AN24" s="1827"/>
      <c r="AO24" s="1827"/>
      <c r="AP24" s="1827"/>
      <c r="AQ24" s="1827"/>
      <c r="AR24" s="1827"/>
      <c r="AS24" s="1827"/>
      <c r="AT24" s="1827"/>
      <c r="AU24" s="1827"/>
      <c r="AV24" s="1827"/>
      <c r="AW24" s="1827"/>
      <c r="AX24" s="1827"/>
      <c r="AY24" s="1827"/>
      <c r="AZ24" s="1827"/>
    </row>
    <row r="25" spans="1:52" s="431" customFormat="1" ht="11.25" customHeight="1" x14ac:dyDescent="0.2">
      <c r="A25" s="438"/>
      <c r="B25" s="449"/>
      <c r="C25" s="440"/>
      <c r="D25" s="369" t="s">
        <v>196</v>
      </c>
      <c r="E25" s="105">
        <v>6045</v>
      </c>
      <c r="F25" s="113">
        <v>6683</v>
      </c>
      <c r="G25" s="113">
        <v>5781</v>
      </c>
      <c r="H25" s="113">
        <v>5180</v>
      </c>
      <c r="I25" s="113">
        <v>4821</v>
      </c>
      <c r="J25" s="113">
        <v>5016</v>
      </c>
      <c r="K25" s="113">
        <v>4848</v>
      </c>
      <c r="L25" s="113">
        <v>5954</v>
      </c>
      <c r="M25" s="113">
        <v>6188</v>
      </c>
      <c r="N25" s="113">
        <v>6273</v>
      </c>
      <c r="O25" s="113">
        <v>5576</v>
      </c>
      <c r="P25" s="113">
        <v>6253</v>
      </c>
      <c r="Q25" s="113">
        <v>5470</v>
      </c>
      <c r="R25" s="441"/>
      <c r="S25" s="438"/>
      <c r="T25" s="1827"/>
      <c r="U25" s="1827"/>
      <c r="V25" s="1828"/>
      <c r="W25" s="1827"/>
      <c r="X25" s="1833"/>
      <c r="Y25" s="1828"/>
      <c r="Z25" s="1827"/>
      <c r="AA25" s="1827"/>
      <c r="AB25" s="1827"/>
      <c r="AC25" s="1827"/>
      <c r="AD25" s="1827"/>
      <c r="AE25" s="1827"/>
      <c r="AF25" s="1827"/>
      <c r="AG25" s="1827"/>
      <c r="AH25" s="1827"/>
      <c r="AI25" s="1827"/>
      <c r="AJ25" s="1827"/>
      <c r="AK25" s="1827"/>
      <c r="AL25" s="1827"/>
      <c r="AM25" s="1827"/>
      <c r="AN25" s="1827"/>
      <c r="AO25" s="1827"/>
      <c r="AP25" s="1827"/>
      <c r="AQ25" s="1827"/>
      <c r="AR25" s="1827"/>
      <c r="AS25" s="1827"/>
      <c r="AT25" s="1827"/>
      <c r="AU25" s="1827"/>
      <c r="AV25" s="1827"/>
      <c r="AW25" s="1827"/>
      <c r="AX25" s="1827"/>
      <c r="AY25" s="1827"/>
      <c r="AZ25" s="1827"/>
    </row>
    <row r="26" spans="1:52" s="431" customFormat="1" ht="11.25" customHeight="1" x14ac:dyDescent="0.2">
      <c r="A26" s="438"/>
      <c r="B26" s="449"/>
      <c r="C26" s="440"/>
      <c r="D26" s="369" t="s">
        <v>153</v>
      </c>
      <c r="E26" s="105">
        <v>28063</v>
      </c>
      <c r="F26" s="113">
        <v>27988</v>
      </c>
      <c r="G26" s="113">
        <v>24478</v>
      </c>
      <c r="H26" s="113">
        <v>22573</v>
      </c>
      <c r="I26" s="113">
        <v>20657</v>
      </c>
      <c r="J26" s="113">
        <v>25630</v>
      </c>
      <c r="K26" s="113">
        <v>24442</v>
      </c>
      <c r="L26" s="113">
        <v>33082</v>
      </c>
      <c r="M26" s="113">
        <v>27686</v>
      </c>
      <c r="N26" s="113">
        <v>31801</v>
      </c>
      <c r="O26" s="113">
        <v>26432</v>
      </c>
      <c r="P26" s="113">
        <v>28709</v>
      </c>
      <c r="Q26" s="113">
        <v>23959</v>
      </c>
      <c r="R26" s="441"/>
      <c r="S26" s="438"/>
      <c r="T26" s="1827"/>
      <c r="U26" s="1827"/>
      <c r="V26" s="1827"/>
      <c r="W26" s="1827"/>
      <c r="X26" s="1833"/>
      <c r="Y26" s="1828"/>
      <c r="Z26" s="1827"/>
      <c r="AA26" s="1827"/>
      <c r="AB26" s="1827"/>
      <c r="AC26" s="1827"/>
      <c r="AD26" s="1827"/>
      <c r="AE26" s="1827"/>
      <c r="AF26" s="1827"/>
      <c r="AG26" s="1827"/>
      <c r="AH26" s="1827"/>
      <c r="AI26" s="1827"/>
      <c r="AJ26" s="1827"/>
      <c r="AK26" s="1827"/>
      <c r="AL26" s="1827"/>
      <c r="AM26" s="1827"/>
      <c r="AN26" s="1827"/>
      <c r="AO26" s="1827"/>
      <c r="AP26" s="1827"/>
      <c r="AQ26" s="1827"/>
      <c r="AR26" s="1827"/>
      <c r="AS26" s="1827"/>
      <c r="AT26" s="1827"/>
      <c r="AU26" s="1827"/>
      <c r="AV26" s="1827"/>
      <c r="AW26" s="1827"/>
      <c r="AX26" s="1827"/>
      <c r="AY26" s="1827"/>
      <c r="AZ26" s="1827"/>
    </row>
    <row r="27" spans="1:52" s="431" customFormat="1" ht="11.25" customHeight="1" x14ac:dyDescent="0.2">
      <c r="A27" s="438"/>
      <c r="B27" s="449"/>
      <c r="C27" s="440"/>
      <c r="D27" s="369" t="s">
        <v>197</v>
      </c>
      <c r="E27" s="105">
        <v>2621</v>
      </c>
      <c r="F27" s="113">
        <v>2593</v>
      </c>
      <c r="G27" s="113">
        <v>1974</v>
      </c>
      <c r="H27" s="113">
        <v>1385</v>
      </c>
      <c r="I27" s="113">
        <v>1218</v>
      </c>
      <c r="J27" s="113">
        <v>1240</v>
      </c>
      <c r="K27" s="113">
        <v>1290</v>
      </c>
      <c r="L27" s="113">
        <v>1630</v>
      </c>
      <c r="M27" s="113">
        <v>1462</v>
      </c>
      <c r="N27" s="113">
        <v>1293</v>
      </c>
      <c r="O27" s="113">
        <v>1103</v>
      </c>
      <c r="P27" s="113">
        <v>1641</v>
      </c>
      <c r="Q27" s="113">
        <v>1255</v>
      </c>
      <c r="R27" s="441"/>
      <c r="S27" s="438"/>
      <c r="T27" s="1827"/>
      <c r="U27" s="1827"/>
      <c r="V27" s="1827"/>
      <c r="W27" s="1827"/>
      <c r="X27" s="1833"/>
      <c r="Y27" s="1828"/>
      <c r="Z27" s="1827"/>
      <c r="AA27" s="1827"/>
      <c r="AB27" s="1827"/>
      <c r="AC27" s="1827"/>
      <c r="AD27" s="1827"/>
      <c r="AE27" s="1827"/>
      <c r="AF27" s="1827"/>
      <c r="AG27" s="1827"/>
      <c r="AH27" s="1827"/>
      <c r="AI27" s="1827"/>
      <c r="AJ27" s="1827"/>
      <c r="AK27" s="1827"/>
      <c r="AL27" s="1827"/>
      <c r="AM27" s="1827"/>
      <c r="AN27" s="1827"/>
      <c r="AO27" s="1827"/>
      <c r="AP27" s="1827"/>
      <c r="AQ27" s="1827"/>
      <c r="AR27" s="1827"/>
      <c r="AS27" s="1827"/>
      <c r="AT27" s="1827"/>
      <c r="AU27" s="1827"/>
      <c r="AV27" s="1827"/>
      <c r="AW27" s="1827"/>
      <c r="AX27" s="1827"/>
      <c r="AY27" s="1827"/>
      <c r="AZ27" s="1827"/>
    </row>
    <row r="28" spans="1:52" ht="10.5" customHeight="1" thickBot="1" x14ac:dyDescent="0.25">
      <c r="A28" s="2"/>
      <c r="B28" s="162"/>
      <c r="C28" s="450"/>
      <c r="D28" s="13"/>
      <c r="E28" s="499"/>
      <c r="F28" s="499"/>
      <c r="G28" s="499"/>
      <c r="H28" s="499"/>
      <c r="I28" s="499"/>
      <c r="J28" s="432"/>
      <c r="K28" s="432"/>
      <c r="L28" s="432"/>
      <c r="M28" s="432"/>
      <c r="N28" s="432"/>
      <c r="O28" s="432"/>
      <c r="P28" s="432"/>
      <c r="Q28" s="432"/>
      <c r="R28" s="503"/>
      <c r="S28" s="2"/>
      <c r="X28" s="1833"/>
      <c r="Y28" s="1834"/>
    </row>
    <row r="29" spans="1:52" ht="13.5" customHeight="1" thickBot="1" x14ac:dyDescent="0.25">
      <c r="A29" s="2"/>
      <c r="B29" s="162"/>
      <c r="C29" s="298" t="s">
        <v>198</v>
      </c>
      <c r="D29" s="434"/>
      <c r="E29" s="452"/>
      <c r="F29" s="452"/>
      <c r="G29" s="452"/>
      <c r="H29" s="452"/>
      <c r="I29" s="452"/>
      <c r="J29" s="452"/>
      <c r="K29" s="452"/>
      <c r="L29" s="452"/>
      <c r="M29" s="452"/>
      <c r="N29" s="452"/>
      <c r="O29" s="452"/>
      <c r="P29" s="452"/>
      <c r="Q29" s="453"/>
      <c r="R29" s="503"/>
      <c r="S29" s="2"/>
      <c r="X29" s="1833"/>
      <c r="Y29" s="1834"/>
    </row>
    <row r="30" spans="1:52" ht="9.75" customHeight="1" x14ac:dyDescent="0.2">
      <c r="A30" s="2"/>
      <c r="B30" s="162"/>
      <c r="C30" s="502" t="s">
        <v>76</v>
      </c>
      <c r="D30" s="13"/>
      <c r="E30" s="451"/>
      <c r="F30" s="451"/>
      <c r="G30" s="451"/>
      <c r="H30" s="451"/>
      <c r="I30" s="451"/>
      <c r="J30" s="451"/>
      <c r="K30" s="451"/>
      <c r="L30" s="451"/>
      <c r="M30" s="451"/>
      <c r="N30" s="451"/>
      <c r="O30" s="451"/>
      <c r="P30" s="451"/>
      <c r="Q30" s="454"/>
      <c r="R30" s="503"/>
      <c r="S30" s="2"/>
      <c r="X30" s="1833"/>
      <c r="Y30" s="1834"/>
    </row>
    <row r="31" spans="1:52" ht="15" customHeight="1" x14ac:dyDescent="0.2">
      <c r="A31" s="2"/>
      <c r="B31" s="162"/>
      <c r="C31" s="2242" t="s">
        <v>66</v>
      </c>
      <c r="D31" s="2242"/>
      <c r="E31" s="436">
        <v>7677</v>
      </c>
      <c r="F31" s="437">
        <v>12050</v>
      </c>
      <c r="G31" s="437">
        <v>12906</v>
      </c>
      <c r="H31" s="437">
        <v>17563</v>
      </c>
      <c r="I31" s="437">
        <v>16186</v>
      </c>
      <c r="J31" s="437">
        <v>11750</v>
      </c>
      <c r="K31" s="437">
        <v>11048</v>
      </c>
      <c r="L31" s="437">
        <v>14415</v>
      </c>
      <c r="M31" s="437">
        <v>12889</v>
      </c>
      <c r="N31" s="437">
        <v>11571</v>
      </c>
      <c r="O31" s="437">
        <v>9070</v>
      </c>
      <c r="P31" s="437">
        <v>12433</v>
      </c>
      <c r="Q31" s="437">
        <v>11242</v>
      </c>
      <c r="R31" s="503"/>
      <c r="S31" s="2"/>
      <c r="U31" s="1835"/>
      <c r="W31" s="1834"/>
    </row>
    <row r="32" spans="1:52" ht="12" customHeight="1" x14ac:dyDescent="0.2">
      <c r="A32" s="2"/>
      <c r="B32" s="162"/>
      <c r="C32" s="374"/>
      <c r="D32" s="363" t="s">
        <v>170</v>
      </c>
      <c r="E32" s="105">
        <v>2718</v>
      </c>
      <c r="F32" s="113">
        <v>4206</v>
      </c>
      <c r="G32" s="113">
        <v>4385</v>
      </c>
      <c r="H32" s="113">
        <v>5006</v>
      </c>
      <c r="I32" s="113">
        <v>4638</v>
      </c>
      <c r="J32" s="113">
        <v>3359</v>
      </c>
      <c r="K32" s="113">
        <v>2564</v>
      </c>
      <c r="L32" s="113">
        <v>4878</v>
      </c>
      <c r="M32" s="113">
        <v>4718</v>
      </c>
      <c r="N32" s="113">
        <v>3925</v>
      </c>
      <c r="O32" s="113">
        <v>3286</v>
      </c>
      <c r="P32" s="113">
        <v>4359</v>
      </c>
      <c r="Q32" s="113">
        <v>3369</v>
      </c>
      <c r="R32" s="503"/>
      <c r="S32" s="2"/>
      <c r="U32" s="1835"/>
      <c r="W32" s="1834"/>
    </row>
    <row r="33" spans="1:25" ht="12" customHeight="1" x14ac:dyDescent="0.2">
      <c r="A33" s="2"/>
      <c r="B33" s="162"/>
      <c r="C33" s="374"/>
      <c r="D33" s="363" t="s">
        <v>171</v>
      </c>
      <c r="E33" s="105">
        <v>2692</v>
      </c>
      <c r="F33" s="113">
        <v>4097</v>
      </c>
      <c r="G33" s="113">
        <v>4192</v>
      </c>
      <c r="H33" s="113">
        <v>4703</v>
      </c>
      <c r="I33" s="113">
        <v>4997</v>
      </c>
      <c r="J33" s="113">
        <v>3975</v>
      </c>
      <c r="K33" s="113">
        <v>3791</v>
      </c>
      <c r="L33" s="113">
        <v>4623</v>
      </c>
      <c r="M33" s="113">
        <v>3714</v>
      </c>
      <c r="N33" s="113">
        <v>3397</v>
      </c>
      <c r="O33" s="113">
        <v>2652</v>
      </c>
      <c r="P33" s="113">
        <v>3776</v>
      </c>
      <c r="Q33" s="113">
        <v>3254</v>
      </c>
      <c r="R33" s="503"/>
      <c r="S33" s="2"/>
    </row>
    <row r="34" spans="1:25" ht="12" customHeight="1" x14ac:dyDescent="0.2">
      <c r="A34" s="2"/>
      <c r="B34" s="162"/>
      <c r="C34" s="374"/>
      <c r="D34" s="363" t="s">
        <v>400</v>
      </c>
      <c r="E34" s="105">
        <v>1081</v>
      </c>
      <c r="F34" s="113">
        <v>1915</v>
      </c>
      <c r="G34" s="113">
        <v>2236</v>
      </c>
      <c r="H34" s="113">
        <v>3106</v>
      </c>
      <c r="I34" s="113">
        <v>2815</v>
      </c>
      <c r="J34" s="113">
        <v>2033</v>
      </c>
      <c r="K34" s="113">
        <v>2385</v>
      </c>
      <c r="L34" s="113">
        <v>2842</v>
      </c>
      <c r="M34" s="113">
        <v>2561</v>
      </c>
      <c r="N34" s="113">
        <v>2575</v>
      </c>
      <c r="O34" s="113">
        <v>1837</v>
      </c>
      <c r="P34" s="113">
        <v>2226</v>
      </c>
      <c r="Q34" s="113">
        <v>1919</v>
      </c>
      <c r="R34" s="503"/>
      <c r="S34" s="2"/>
      <c r="U34" s="1836"/>
    </row>
    <row r="35" spans="1:25" ht="12" customHeight="1" x14ac:dyDescent="0.2">
      <c r="A35" s="2"/>
      <c r="B35" s="162"/>
      <c r="C35" s="374"/>
      <c r="D35" s="363" t="s">
        <v>172</v>
      </c>
      <c r="E35" s="105">
        <v>732</v>
      </c>
      <c r="F35" s="113">
        <v>1078</v>
      </c>
      <c r="G35" s="113">
        <v>1047</v>
      </c>
      <c r="H35" s="113">
        <v>2237</v>
      </c>
      <c r="I35" s="113">
        <v>1617</v>
      </c>
      <c r="J35" s="113">
        <v>1279</v>
      </c>
      <c r="K35" s="113">
        <v>1189</v>
      </c>
      <c r="L35" s="113">
        <v>1005</v>
      </c>
      <c r="M35" s="113">
        <v>857</v>
      </c>
      <c r="N35" s="113">
        <v>891</v>
      </c>
      <c r="O35" s="113">
        <v>680</v>
      </c>
      <c r="P35" s="113">
        <v>1119</v>
      </c>
      <c r="Q35" s="113">
        <v>1023</v>
      </c>
      <c r="R35" s="503"/>
      <c r="S35" s="2"/>
      <c r="U35" s="1837"/>
      <c r="V35" s="1156"/>
    </row>
    <row r="36" spans="1:25" ht="12" customHeight="1" x14ac:dyDescent="0.2">
      <c r="A36" s="2"/>
      <c r="B36" s="162"/>
      <c r="C36" s="374"/>
      <c r="D36" s="363" t="s">
        <v>173</v>
      </c>
      <c r="E36" s="105">
        <v>199</v>
      </c>
      <c r="F36" s="113">
        <v>393</v>
      </c>
      <c r="G36" s="113">
        <v>718</v>
      </c>
      <c r="H36" s="113">
        <v>2049</v>
      </c>
      <c r="I36" s="113">
        <v>1561</v>
      </c>
      <c r="J36" s="113">
        <v>567</v>
      </c>
      <c r="K36" s="113">
        <v>665</v>
      </c>
      <c r="L36" s="113">
        <v>402</v>
      </c>
      <c r="M36" s="113">
        <v>581</v>
      </c>
      <c r="N36" s="113">
        <v>345</v>
      </c>
      <c r="O36" s="113">
        <v>251</v>
      </c>
      <c r="P36" s="113">
        <v>522</v>
      </c>
      <c r="Q36" s="113">
        <v>1069</v>
      </c>
      <c r="R36" s="503"/>
      <c r="S36" s="2"/>
      <c r="U36" s="1837"/>
      <c r="V36" s="1156"/>
    </row>
    <row r="37" spans="1:25" ht="12" customHeight="1" x14ac:dyDescent="0.2">
      <c r="A37" s="2"/>
      <c r="B37" s="162"/>
      <c r="C37" s="374"/>
      <c r="D37" s="363" t="s">
        <v>125</v>
      </c>
      <c r="E37" s="105">
        <v>113</v>
      </c>
      <c r="F37" s="113">
        <v>215</v>
      </c>
      <c r="G37" s="113">
        <v>204</v>
      </c>
      <c r="H37" s="113">
        <v>202</v>
      </c>
      <c r="I37" s="113">
        <v>321</v>
      </c>
      <c r="J37" s="113">
        <v>265</v>
      </c>
      <c r="K37" s="113">
        <v>269</v>
      </c>
      <c r="L37" s="113">
        <v>286</v>
      </c>
      <c r="M37" s="113">
        <v>249</v>
      </c>
      <c r="N37" s="113">
        <v>228</v>
      </c>
      <c r="O37" s="113">
        <v>165</v>
      </c>
      <c r="P37" s="113">
        <v>267</v>
      </c>
      <c r="Q37" s="113">
        <v>291</v>
      </c>
      <c r="R37" s="503"/>
      <c r="S37" s="2"/>
      <c r="U37" s="1827"/>
      <c r="V37" s="1838"/>
    </row>
    <row r="38" spans="1:25" ht="12" customHeight="1" x14ac:dyDescent="0.2">
      <c r="A38" s="2"/>
      <c r="B38" s="162"/>
      <c r="C38" s="374"/>
      <c r="D38" s="363" t="s">
        <v>126</v>
      </c>
      <c r="E38" s="105">
        <v>142</v>
      </c>
      <c r="F38" s="113">
        <v>146</v>
      </c>
      <c r="G38" s="113">
        <v>124</v>
      </c>
      <c r="H38" s="113">
        <v>260</v>
      </c>
      <c r="I38" s="113">
        <v>237</v>
      </c>
      <c r="J38" s="113">
        <v>272</v>
      </c>
      <c r="K38" s="113">
        <v>185</v>
      </c>
      <c r="L38" s="113">
        <v>379</v>
      </c>
      <c r="M38" s="113">
        <v>209</v>
      </c>
      <c r="N38" s="113">
        <v>210</v>
      </c>
      <c r="O38" s="113">
        <v>199</v>
      </c>
      <c r="P38" s="113">
        <v>164</v>
      </c>
      <c r="Q38" s="113">
        <v>317</v>
      </c>
      <c r="R38" s="503"/>
      <c r="S38" s="2"/>
      <c r="U38" s="1827"/>
      <c r="V38" s="1834"/>
    </row>
    <row r="39" spans="1:25" ht="15" customHeight="1" x14ac:dyDescent="0.2">
      <c r="A39" s="2"/>
      <c r="B39" s="162"/>
      <c r="C39" s="374"/>
      <c r="D39" s="369" t="s">
        <v>301</v>
      </c>
      <c r="E39" s="113">
        <v>218</v>
      </c>
      <c r="F39" s="113">
        <v>470</v>
      </c>
      <c r="G39" s="113">
        <v>471</v>
      </c>
      <c r="H39" s="113">
        <v>640</v>
      </c>
      <c r="I39" s="113">
        <v>455</v>
      </c>
      <c r="J39" s="113">
        <v>281</v>
      </c>
      <c r="K39" s="113">
        <v>418</v>
      </c>
      <c r="L39" s="113">
        <v>294</v>
      </c>
      <c r="M39" s="113">
        <v>319</v>
      </c>
      <c r="N39" s="113">
        <v>319</v>
      </c>
      <c r="O39" s="113">
        <v>260</v>
      </c>
      <c r="P39" s="113">
        <v>699</v>
      </c>
      <c r="Q39" s="113">
        <v>387</v>
      </c>
      <c r="R39" s="503"/>
      <c r="S39" s="2"/>
      <c r="U39" s="1827"/>
      <c r="V39" s="1834"/>
      <c r="X39" s="1832"/>
      <c r="Y39" s="1827"/>
    </row>
    <row r="40" spans="1:25" ht="12" customHeight="1" x14ac:dyDescent="0.2">
      <c r="A40" s="2"/>
      <c r="B40" s="162"/>
      <c r="C40" s="374"/>
      <c r="D40" s="369" t="s">
        <v>196</v>
      </c>
      <c r="E40" s="113">
        <v>2569</v>
      </c>
      <c r="F40" s="113">
        <v>3766</v>
      </c>
      <c r="G40" s="113">
        <v>3611</v>
      </c>
      <c r="H40" s="113">
        <v>4206</v>
      </c>
      <c r="I40" s="113">
        <v>3846</v>
      </c>
      <c r="J40" s="113">
        <v>3212</v>
      </c>
      <c r="K40" s="113">
        <v>2733</v>
      </c>
      <c r="L40" s="113">
        <v>3823</v>
      </c>
      <c r="M40" s="113">
        <v>3419</v>
      </c>
      <c r="N40" s="113">
        <v>3374</v>
      </c>
      <c r="O40" s="113">
        <v>2423</v>
      </c>
      <c r="P40" s="113">
        <v>3167</v>
      </c>
      <c r="Q40" s="113">
        <v>3030</v>
      </c>
      <c r="R40" s="503"/>
      <c r="S40" s="2"/>
      <c r="U40" s="1827"/>
      <c r="V40" s="1834"/>
      <c r="X40" s="1831"/>
      <c r="Y40" s="1156"/>
    </row>
    <row r="41" spans="1:25" ht="12" customHeight="1" x14ac:dyDescent="0.2">
      <c r="A41" s="2"/>
      <c r="B41" s="162"/>
      <c r="C41" s="374"/>
      <c r="D41" s="369" t="s">
        <v>153</v>
      </c>
      <c r="E41" s="113">
        <v>4890</v>
      </c>
      <c r="F41" s="113">
        <v>7814</v>
      </c>
      <c r="G41" s="113">
        <v>8824</v>
      </c>
      <c r="H41" s="113">
        <v>12717</v>
      </c>
      <c r="I41" s="113">
        <v>11885</v>
      </c>
      <c r="J41" s="113">
        <v>8257</v>
      </c>
      <c r="K41" s="113">
        <v>7897</v>
      </c>
      <c r="L41" s="113">
        <v>10298</v>
      </c>
      <c r="M41" s="113">
        <v>9151</v>
      </c>
      <c r="N41" s="113">
        <v>7878</v>
      </c>
      <c r="O41" s="113">
        <v>6387</v>
      </c>
      <c r="P41" s="113">
        <v>8567</v>
      </c>
      <c r="Q41" s="113">
        <v>7825</v>
      </c>
      <c r="R41" s="503"/>
      <c r="S41" s="2"/>
      <c r="U41" s="1827"/>
      <c r="V41" s="1834"/>
      <c r="X41" s="1827"/>
      <c r="Y41" s="1156"/>
    </row>
    <row r="42" spans="1:25" ht="11.25" customHeight="1" x14ac:dyDescent="0.2">
      <c r="A42" s="2"/>
      <c r="B42" s="162"/>
      <c r="C42" s="374"/>
      <c r="D42" s="369" t="s">
        <v>197</v>
      </c>
      <c r="E42" s="630">
        <v>0</v>
      </c>
      <c r="F42" s="629">
        <v>0</v>
      </c>
      <c r="G42" s="629">
        <v>0</v>
      </c>
      <c r="H42" s="629">
        <v>0</v>
      </c>
      <c r="I42" s="629">
        <v>0</v>
      </c>
      <c r="J42" s="629">
        <v>0</v>
      </c>
      <c r="K42" s="629">
        <v>0</v>
      </c>
      <c r="L42" s="629">
        <v>0</v>
      </c>
      <c r="M42" s="629">
        <v>0</v>
      </c>
      <c r="N42" s="629">
        <v>0</v>
      </c>
      <c r="O42" s="629">
        <v>0</v>
      </c>
      <c r="P42" s="629">
        <v>0</v>
      </c>
      <c r="Q42" s="629">
        <v>0</v>
      </c>
      <c r="R42" s="503"/>
      <c r="S42" s="2"/>
      <c r="U42" s="1833"/>
      <c r="V42" s="1834"/>
      <c r="X42" s="1833"/>
      <c r="Y42" s="1828"/>
    </row>
    <row r="43" spans="1:25" ht="15" customHeight="1" x14ac:dyDescent="0.2">
      <c r="A43" s="2"/>
      <c r="B43" s="162"/>
      <c r="C43" s="501" t="s">
        <v>260</v>
      </c>
      <c r="D43" s="501"/>
      <c r="E43" s="105"/>
      <c r="F43" s="105"/>
      <c r="G43" s="113"/>
      <c r="H43" s="113"/>
      <c r="I43" s="113"/>
      <c r="J43" s="113"/>
      <c r="K43" s="113"/>
      <c r="L43" s="113"/>
      <c r="M43" s="113"/>
      <c r="N43" s="113"/>
      <c r="O43" s="113"/>
      <c r="P43" s="113"/>
      <c r="Q43" s="113"/>
      <c r="R43" s="503"/>
      <c r="S43" s="2"/>
      <c r="U43" s="1827"/>
      <c r="V43" s="1834"/>
      <c r="X43" s="1833"/>
      <c r="Y43" s="1834"/>
    </row>
    <row r="44" spans="1:25" ht="12" customHeight="1" x14ac:dyDescent="0.2">
      <c r="A44" s="2"/>
      <c r="B44" s="162"/>
      <c r="C44" s="374"/>
      <c r="D44" s="592" t="s">
        <v>705</v>
      </c>
      <c r="E44" s="113">
        <v>1605</v>
      </c>
      <c r="F44" s="113">
        <v>1819</v>
      </c>
      <c r="G44" s="113">
        <v>1404</v>
      </c>
      <c r="H44" s="113">
        <v>1686</v>
      </c>
      <c r="I44" s="113">
        <v>1825</v>
      </c>
      <c r="J44" s="113">
        <v>1702</v>
      </c>
      <c r="K44" s="113">
        <v>1985</v>
      </c>
      <c r="L44" s="113">
        <v>1661</v>
      </c>
      <c r="M44" s="113">
        <v>1389</v>
      </c>
      <c r="N44" s="113">
        <v>1294</v>
      </c>
      <c r="O44" s="113">
        <v>850</v>
      </c>
      <c r="P44" s="113">
        <v>2356</v>
      </c>
      <c r="Q44" s="113">
        <v>1418</v>
      </c>
      <c r="R44" s="503"/>
      <c r="S44" s="2"/>
      <c r="U44" s="1827"/>
      <c r="V44" s="1834"/>
      <c r="X44" s="1833"/>
      <c r="Y44" s="1834"/>
    </row>
    <row r="45" spans="1:25" ht="12" customHeight="1" x14ac:dyDescent="0.2">
      <c r="A45" s="2"/>
      <c r="B45" s="162"/>
      <c r="C45" s="374"/>
      <c r="D45" s="592" t="s">
        <v>707</v>
      </c>
      <c r="E45" s="113">
        <v>170</v>
      </c>
      <c r="F45" s="113">
        <v>771</v>
      </c>
      <c r="G45" s="113">
        <v>1516</v>
      </c>
      <c r="H45" s="113">
        <v>2694</v>
      </c>
      <c r="I45" s="113">
        <v>2256</v>
      </c>
      <c r="J45" s="113">
        <v>1149</v>
      </c>
      <c r="K45" s="113">
        <v>1038</v>
      </c>
      <c r="L45" s="113">
        <v>1404</v>
      </c>
      <c r="M45" s="113">
        <v>1314</v>
      </c>
      <c r="N45" s="113">
        <v>1269</v>
      </c>
      <c r="O45" s="113">
        <v>1063</v>
      </c>
      <c r="P45" s="113">
        <v>937</v>
      </c>
      <c r="Q45" s="113">
        <v>1314</v>
      </c>
      <c r="R45" s="503"/>
      <c r="S45" s="2"/>
      <c r="X45" s="1833"/>
      <c r="Y45" s="1834"/>
    </row>
    <row r="46" spans="1:25" ht="12" customHeight="1" x14ac:dyDescent="0.2">
      <c r="A46" s="2"/>
      <c r="B46" s="162"/>
      <c r="C46" s="374"/>
      <c r="D46" s="592" t="s">
        <v>706</v>
      </c>
      <c r="E46" s="113">
        <v>181</v>
      </c>
      <c r="F46" s="113">
        <v>491</v>
      </c>
      <c r="G46" s="113">
        <v>495</v>
      </c>
      <c r="H46" s="113">
        <v>1229</v>
      </c>
      <c r="I46" s="113">
        <v>1203</v>
      </c>
      <c r="J46" s="113">
        <v>868</v>
      </c>
      <c r="K46" s="113">
        <v>693</v>
      </c>
      <c r="L46" s="113">
        <v>591</v>
      </c>
      <c r="M46" s="113">
        <v>620</v>
      </c>
      <c r="N46" s="113">
        <v>550</v>
      </c>
      <c r="O46" s="113">
        <v>404</v>
      </c>
      <c r="P46" s="113">
        <v>384</v>
      </c>
      <c r="Q46" s="113">
        <v>642</v>
      </c>
      <c r="R46" s="503"/>
      <c r="S46" s="2"/>
      <c r="U46" s="1832"/>
      <c r="V46" s="1828"/>
    </row>
    <row r="47" spans="1:25" ht="12" customHeight="1" x14ac:dyDescent="0.2">
      <c r="A47" s="2"/>
      <c r="B47" s="162"/>
      <c r="C47" s="374"/>
      <c r="D47" s="592" t="s">
        <v>709</v>
      </c>
      <c r="E47" s="113">
        <v>538</v>
      </c>
      <c r="F47" s="113">
        <v>840</v>
      </c>
      <c r="G47" s="113">
        <v>909</v>
      </c>
      <c r="H47" s="113">
        <v>1089</v>
      </c>
      <c r="I47" s="113">
        <v>804</v>
      </c>
      <c r="J47" s="113">
        <v>749</v>
      </c>
      <c r="K47" s="113">
        <v>986</v>
      </c>
      <c r="L47" s="113">
        <v>878</v>
      </c>
      <c r="M47" s="113">
        <v>597</v>
      </c>
      <c r="N47" s="113">
        <v>839</v>
      </c>
      <c r="O47" s="113">
        <v>539</v>
      </c>
      <c r="P47" s="113">
        <v>729</v>
      </c>
      <c r="Q47" s="113">
        <v>628</v>
      </c>
      <c r="R47" s="503"/>
      <c r="S47" s="2"/>
      <c r="U47" s="1830"/>
      <c r="V47" s="1156"/>
    </row>
    <row r="48" spans="1:25" ht="12" customHeight="1" x14ac:dyDescent="0.2">
      <c r="A48" s="2"/>
      <c r="B48" s="162"/>
      <c r="C48" s="374"/>
      <c r="D48" s="592" t="s">
        <v>710</v>
      </c>
      <c r="E48" s="113">
        <v>504</v>
      </c>
      <c r="F48" s="113">
        <v>677</v>
      </c>
      <c r="G48" s="113">
        <v>611</v>
      </c>
      <c r="H48" s="113">
        <v>813</v>
      </c>
      <c r="I48" s="113">
        <v>690</v>
      </c>
      <c r="J48" s="113">
        <v>560</v>
      </c>
      <c r="K48" s="113">
        <v>457</v>
      </c>
      <c r="L48" s="113">
        <v>782</v>
      </c>
      <c r="M48" s="113">
        <v>704</v>
      </c>
      <c r="N48" s="113">
        <v>612</v>
      </c>
      <c r="O48" s="113">
        <v>412</v>
      </c>
      <c r="P48" s="113">
        <v>668</v>
      </c>
      <c r="Q48" s="113">
        <v>619</v>
      </c>
      <c r="R48" s="503"/>
      <c r="S48" s="2"/>
      <c r="V48" s="1156"/>
    </row>
    <row r="49" spans="1:52" ht="15" customHeight="1" x14ac:dyDescent="0.2">
      <c r="A49" s="2"/>
      <c r="B49" s="162"/>
      <c r="C49" s="2242" t="s">
        <v>199</v>
      </c>
      <c r="D49" s="2242"/>
      <c r="E49" s="372">
        <f t="shared" ref="E49:P49" si="0">+E31/E8*100</f>
        <v>18.463203463203463</v>
      </c>
      <c r="F49" s="372">
        <f t="shared" si="0"/>
        <v>27.949158046110313</v>
      </c>
      <c r="G49" s="372">
        <f t="shared" si="0"/>
        <v>34.647910011007006</v>
      </c>
      <c r="H49" s="372">
        <f t="shared" si="0"/>
        <v>51.530088313822141</v>
      </c>
      <c r="I49" s="372">
        <f t="shared" si="0"/>
        <v>51.193977923269131</v>
      </c>
      <c r="J49" s="372">
        <f t="shared" si="0"/>
        <v>31.246675885544089</v>
      </c>
      <c r="K49" s="372">
        <f t="shared" si="0"/>
        <v>30.320827730054617</v>
      </c>
      <c r="L49" s="372">
        <f t="shared" si="0"/>
        <v>29.438794265408653</v>
      </c>
      <c r="M49" s="372">
        <f t="shared" si="0"/>
        <v>29.181760550624887</v>
      </c>
      <c r="N49" s="372">
        <f t="shared" si="0"/>
        <v>24.544991727122312</v>
      </c>
      <c r="O49" s="372">
        <f t="shared" si="0"/>
        <v>22.977149516137203</v>
      </c>
      <c r="P49" s="372">
        <f t="shared" si="0"/>
        <v>29.12118798894458</v>
      </c>
      <c r="Q49" s="372">
        <f>+Q31/Q8*100</f>
        <v>30.547252866692027</v>
      </c>
      <c r="R49" s="503"/>
      <c r="S49" s="2"/>
    </row>
    <row r="50" spans="1:52" ht="11.25" customHeight="1" thickBot="1" x14ac:dyDescent="0.25">
      <c r="A50" s="2"/>
      <c r="B50" s="162"/>
      <c r="C50" s="455"/>
      <c r="D50" s="503"/>
      <c r="E50" s="499"/>
      <c r="F50" s="499"/>
      <c r="G50" s="499"/>
      <c r="H50" s="499"/>
      <c r="I50" s="499"/>
      <c r="J50" s="499"/>
      <c r="K50" s="499"/>
      <c r="L50" s="499"/>
      <c r="M50" s="499"/>
      <c r="N50" s="499"/>
      <c r="O50" s="499"/>
      <c r="P50" s="499"/>
      <c r="Q50" s="432"/>
      <c r="R50" s="503"/>
      <c r="S50" s="2"/>
    </row>
    <row r="51" spans="1:52" s="7" customFormat="1" ht="13.5" customHeight="1" thickBot="1" x14ac:dyDescent="0.25">
      <c r="A51" s="6"/>
      <c r="B51" s="161"/>
      <c r="C51" s="298" t="s">
        <v>200</v>
      </c>
      <c r="D51" s="434"/>
      <c r="E51" s="452"/>
      <c r="F51" s="452"/>
      <c r="G51" s="452"/>
      <c r="H51" s="452"/>
      <c r="I51" s="452"/>
      <c r="J51" s="452"/>
      <c r="K51" s="452"/>
      <c r="L51" s="452"/>
      <c r="M51" s="452"/>
      <c r="N51" s="452"/>
      <c r="O51" s="452"/>
      <c r="P51" s="452"/>
      <c r="Q51" s="453"/>
      <c r="R51" s="503"/>
      <c r="S51" s="6"/>
      <c r="T51" s="1825"/>
      <c r="U51" s="1825"/>
      <c r="V51" s="1825"/>
      <c r="W51" s="1825"/>
      <c r="X51" s="1825"/>
      <c r="Y51" s="1825"/>
      <c r="Z51" s="1825"/>
      <c r="AA51" s="1825"/>
      <c r="AB51" s="1825"/>
      <c r="AC51" s="1825"/>
      <c r="AD51" s="1825"/>
      <c r="AE51" s="1825"/>
      <c r="AF51" s="1825"/>
      <c r="AG51" s="1825"/>
      <c r="AH51" s="1825"/>
      <c r="AI51" s="1825"/>
      <c r="AJ51" s="1825"/>
      <c r="AK51" s="1825"/>
      <c r="AL51" s="1825"/>
      <c r="AM51" s="1825"/>
      <c r="AN51" s="1825"/>
      <c r="AO51" s="1825"/>
      <c r="AP51" s="1825"/>
      <c r="AQ51" s="1825"/>
      <c r="AR51" s="1825"/>
      <c r="AS51" s="1825"/>
      <c r="AT51" s="1825"/>
      <c r="AU51" s="1825"/>
      <c r="AV51" s="1825"/>
      <c r="AW51" s="1825"/>
      <c r="AX51" s="1825"/>
      <c r="AY51" s="1825"/>
      <c r="AZ51" s="1825"/>
    </row>
    <row r="52" spans="1:52" ht="9.75" customHeight="1" x14ac:dyDescent="0.2">
      <c r="A52" s="2"/>
      <c r="B52" s="162"/>
      <c r="C52" s="502" t="s">
        <v>76</v>
      </c>
      <c r="D52" s="456"/>
      <c r="E52" s="451"/>
      <c r="F52" s="451"/>
      <c r="G52" s="451"/>
      <c r="H52" s="451"/>
      <c r="I52" s="451"/>
      <c r="J52" s="451"/>
      <c r="K52" s="451"/>
      <c r="L52" s="451"/>
      <c r="M52" s="451"/>
      <c r="N52" s="451"/>
      <c r="O52" s="451"/>
      <c r="P52" s="451"/>
      <c r="Q52" s="454"/>
      <c r="R52" s="503"/>
      <c r="S52" s="2"/>
    </row>
    <row r="53" spans="1:52" ht="15" customHeight="1" x14ac:dyDescent="0.2">
      <c r="A53" s="2"/>
      <c r="B53" s="162"/>
      <c r="C53" s="2242" t="s">
        <v>66</v>
      </c>
      <c r="D53" s="2242"/>
      <c r="E53" s="436">
        <v>4844</v>
      </c>
      <c r="F53" s="437">
        <v>6899</v>
      </c>
      <c r="G53" s="437">
        <v>7848</v>
      </c>
      <c r="H53" s="437">
        <v>10123</v>
      </c>
      <c r="I53" s="437">
        <v>9686</v>
      </c>
      <c r="J53" s="437">
        <v>7605</v>
      </c>
      <c r="K53" s="437">
        <v>6343</v>
      </c>
      <c r="L53" s="437">
        <v>8911</v>
      </c>
      <c r="M53" s="437">
        <v>8012</v>
      </c>
      <c r="N53" s="437">
        <v>7616</v>
      </c>
      <c r="O53" s="437">
        <v>6270</v>
      </c>
      <c r="P53" s="437">
        <v>8521</v>
      </c>
      <c r="Q53" s="437">
        <v>6493</v>
      </c>
      <c r="R53" s="503"/>
      <c r="S53" s="2"/>
      <c r="U53" s="1835"/>
      <c r="V53" s="1834"/>
    </row>
    <row r="54" spans="1:52" ht="11.25" customHeight="1" x14ac:dyDescent="0.2">
      <c r="A54" s="2"/>
      <c r="B54" s="162"/>
      <c r="C54" s="374"/>
      <c r="D54" s="55" t="s">
        <v>301</v>
      </c>
      <c r="E54" s="106">
        <v>95</v>
      </c>
      <c r="F54" s="127">
        <v>295</v>
      </c>
      <c r="G54" s="127">
        <v>409</v>
      </c>
      <c r="H54" s="127">
        <v>463</v>
      </c>
      <c r="I54" s="113">
        <v>310</v>
      </c>
      <c r="J54" s="113">
        <v>146</v>
      </c>
      <c r="K54" s="113">
        <v>187</v>
      </c>
      <c r="L54" s="113">
        <v>169</v>
      </c>
      <c r="M54" s="113">
        <v>171</v>
      </c>
      <c r="N54" s="113">
        <v>230</v>
      </c>
      <c r="O54" s="113">
        <v>128</v>
      </c>
      <c r="P54" s="113">
        <v>538</v>
      </c>
      <c r="Q54" s="113">
        <v>185</v>
      </c>
      <c r="R54" s="503"/>
      <c r="S54" s="2"/>
      <c r="U54" s="1835"/>
      <c r="V54" s="1834"/>
    </row>
    <row r="55" spans="1:52" ht="11.25" customHeight="1" x14ac:dyDescent="0.2">
      <c r="A55" s="2"/>
      <c r="B55" s="162"/>
      <c r="C55" s="374"/>
      <c r="D55" s="55" t="s">
        <v>196</v>
      </c>
      <c r="E55" s="106">
        <v>1324</v>
      </c>
      <c r="F55" s="127">
        <v>1886</v>
      </c>
      <c r="G55" s="127">
        <v>1907</v>
      </c>
      <c r="H55" s="127">
        <v>2218</v>
      </c>
      <c r="I55" s="113">
        <v>1904</v>
      </c>
      <c r="J55" s="113">
        <v>1551</v>
      </c>
      <c r="K55" s="113">
        <v>1085</v>
      </c>
      <c r="L55" s="113">
        <v>1837</v>
      </c>
      <c r="M55" s="113">
        <v>1945</v>
      </c>
      <c r="N55" s="113">
        <v>1834</v>
      </c>
      <c r="O55" s="113">
        <v>1520</v>
      </c>
      <c r="P55" s="113">
        <v>1638</v>
      </c>
      <c r="Q55" s="113">
        <v>1558</v>
      </c>
      <c r="R55" s="503"/>
      <c r="S55" s="2"/>
    </row>
    <row r="56" spans="1:52" ht="12.75" customHeight="1" x14ac:dyDescent="0.2">
      <c r="A56" s="2"/>
      <c r="B56" s="162"/>
      <c r="C56" s="374"/>
      <c r="D56" s="55" t="s">
        <v>153</v>
      </c>
      <c r="E56" s="106">
        <v>3425</v>
      </c>
      <c r="F56" s="127">
        <v>4718</v>
      </c>
      <c r="G56" s="127">
        <v>5532</v>
      </c>
      <c r="H56" s="127">
        <v>7442</v>
      </c>
      <c r="I56" s="113">
        <v>7472</v>
      </c>
      <c r="J56" s="113">
        <v>5908</v>
      </c>
      <c r="K56" s="113">
        <v>5071</v>
      </c>
      <c r="L56" s="113">
        <v>6905</v>
      </c>
      <c r="M56" s="113">
        <v>5896</v>
      </c>
      <c r="N56" s="113">
        <v>5552</v>
      </c>
      <c r="O56" s="113">
        <v>4622</v>
      </c>
      <c r="P56" s="113">
        <v>6345</v>
      </c>
      <c r="Q56" s="113">
        <v>4750</v>
      </c>
      <c r="R56" s="503"/>
      <c r="S56" s="2"/>
    </row>
    <row r="57" spans="1:52" ht="11.25" customHeight="1" x14ac:dyDescent="0.2">
      <c r="A57" s="2"/>
      <c r="B57" s="162"/>
      <c r="C57" s="374"/>
      <c r="D57" s="55" t="s">
        <v>197</v>
      </c>
      <c r="E57" s="630">
        <v>0</v>
      </c>
      <c r="F57" s="629">
        <v>0</v>
      </c>
      <c r="G57" s="629">
        <v>0</v>
      </c>
      <c r="H57" s="629">
        <v>0</v>
      </c>
      <c r="I57" s="629">
        <v>0</v>
      </c>
      <c r="J57" s="629">
        <v>0</v>
      </c>
      <c r="K57" s="629">
        <v>0</v>
      </c>
      <c r="L57" s="629">
        <v>0</v>
      </c>
      <c r="M57" s="629">
        <v>0</v>
      </c>
      <c r="N57" s="629">
        <v>0</v>
      </c>
      <c r="O57" s="629">
        <v>0</v>
      </c>
      <c r="P57" s="629">
        <v>0</v>
      </c>
      <c r="Q57" s="629">
        <v>0</v>
      </c>
      <c r="R57" s="503"/>
      <c r="S57" s="2"/>
      <c r="V57" s="1827"/>
    </row>
    <row r="58" spans="1:52" ht="12.75" hidden="1" customHeight="1" x14ac:dyDescent="0.2">
      <c r="A58" s="2"/>
      <c r="B58" s="162"/>
      <c r="C58" s="374"/>
      <c r="D58" s="147" t="s">
        <v>170</v>
      </c>
      <c r="E58" s="105">
        <v>1783</v>
      </c>
      <c r="F58" s="113">
        <v>2727</v>
      </c>
      <c r="G58" s="113">
        <v>2915</v>
      </c>
      <c r="H58" s="113">
        <v>3516</v>
      </c>
      <c r="I58" s="113">
        <v>3155</v>
      </c>
      <c r="J58" s="113">
        <v>2430</v>
      </c>
      <c r="K58" s="113">
        <v>1548</v>
      </c>
      <c r="L58" s="113">
        <v>3224</v>
      </c>
      <c r="M58" s="113">
        <v>3233</v>
      </c>
      <c r="N58" s="113">
        <v>3087</v>
      </c>
      <c r="O58" s="113">
        <v>2728</v>
      </c>
      <c r="P58" s="113">
        <v>3267</v>
      </c>
      <c r="Q58" s="113">
        <v>2270</v>
      </c>
      <c r="R58" s="503"/>
      <c r="S58" s="2"/>
    </row>
    <row r="59" spans="1:52" ht="12.75" hidden="1" customHeight="1" x14ac:dyDescent="0.2">
      <c r="A59" s="2"/>
      <c r="B59" s="162"/>
      <c r="C59" s="374"/>
      <c r="D59" s="147" t="s">
        <v>171</v>
      </c>
      <c r="E59" s="105">
        <v>1832</v>
      </c>
      <c r="F59" s="113">
        <v>2339</v>
      </c>
      <c r="G59" s="113">
        <v>2647</v>
      </c>
      <c r="H59" s="113">
        <v>2891</v>
      </c>
      <c r="I59" s="113">
        <v>3107</v>
      </c>
      <c r="J59" s="113">
        <v>2784</v>
      </c>
      <c r="K59" s="113">
        <v>2627</v>
      </c>
      <c r="L59" s="113">
        <v>3206</v>
      </c>
      <c r="M59" s="113">
        <v>2488</v>
      </c>
      <c r="N59" s="113">
        <v>2332</v>
      </c>
      <c r="O59" s="113">
        <v>1707</v>
      </c>
      <c r="P59" s="113">
        <v>3041</v>
      </c>
      <c r="Q59" s="113">
        <v>2080</v>
      </c>
      <c r="R59" s="503"/>
      <c r="S59" s="2"/>
    </row>
    <row r="60" spans="1:52" ht="12.75" hidden="1" customHeight="1" x14ac:dyDescent="0.2">
      <c r="A60" s="2"/>
      <c r="B60" s="162"/>
      <c r="C60" s="374"/>
      <c r="D60" s="147" t="s">
        <v>57</v>
      </c>
      <c r="E60" s="105">
        <v>584</v>
      </c>
      <c r="F60" s="113">
        <v>910</v>
      </c>
      <c r="G60" s="113">
        <v>1049</v>
      </c>
      <c r="H60" s="113">
        <v>1236</v>
      </c>
      <c r="I60" s="113">
        <v>1173</v>
      </c>
      <c r="J60" s="113">
        <v>1028</v>
      </c>
      <c r="K60" s="113">
        <v>913</v>
      </c>
      <c r="L60" s="113">
        <v>1432</v>
      </c>
      <c r="M60" s="113">
        <v>1106</v>
      </c>
      <c r="N60" s="113">
        <v>1078</v>
      </c>
      <c r="O60" s="113">
        <v>996</v>
      </c>
      <c r="P60" s="113">
        <v>1100</v>
      </c>
      <c r="Q60" s="113">
        <v>891</v>
      </c>
      <c r="R60" s="503"/>
      <c r="S60" s="2"/>
    </row>
    <row r="61" spans="1:52" ht="12.75" hidden="1" customHeight="1" x14ac:dyDescent="0.2">
      <c r="A61" s="2"/>
      <c r="B61" s="162"/>
      <c r="C61" s="374"/>
      <c r="D61" s="147" t="s">
        <v>172</v>
      </c>
      <c r="E61" s="105">
        <v>317</v>
      </c>
      <c r="F61" s="113">
        <v>472</v>
      </c>
      <c r="G61" s="113">
        <v>578</v>
      </c>
      <c r="H61" s="113">
        <v>693</v>
      </c>
      <c r="I61" s="113">
        <v>655</v>
      </c>
      <c r="J61" s="113">
        <v>530</v>
      </c>
      <c r="K61" s="113">
        <v>486</v>
      </c>
      <c r="L61" s="113">
        <v>457</v>
      </c>
      <c r="M61" s="113">
        <v>461</v>
      </c>
      <c r="N61" s="113">
        <v>500</v>
      </c>
      <c r="O61" s="113">
        <v>366</v>
      </c>
      <c r="P61" s="113">
        <v>505</v>
      </c>
      <c r="Q61" s="113">
        <v>358</v>
      </c>
      <c r="R61" s="503"/>
      <c r="S61" s="2"/>
    </row>
    <row r="62" spans="1:52" ht="12.75" hidden="1" customHeight="1" x14ac:dyDescent="0.2">
      <c r="A62" s="2"/>
      <c r="B62" s="162"/>
      <c r="C62" s="374"/>
      <c r="D62" s="147" t="s">
        <v>173</v>
      </c>
      <c r="E62" s="105">
        <v>121</v>
      </c>
      <c r="F62" s="113">
        <v>197</v>
      </c>
      <c r="G62" s="113">
        <v>400</v>
      </c>
      <c r="H62" s="113">
        <v>1504</v>
      </c>
      <c r="I62" s="113">
        <v>1224</v>
      </c>
      <c r="J62" s="113">
        <v>487</v>
      </c>
      <c r="K62" s="113">
        <v>413</v>
      </c>
      <c r="L62" s="113">
        <v>228</v>
      </c>
      <c r="M62" s="113">
        <v>329</v>
      </c>
      <c r="N62" s="113">
        <v>256</v>
      </c>
      <c r="O62" s="113">
        <v>173</v>
      </c>
      <c r="P62" s="113">
        <v>236</v>
      </c>
      <c r="Q62" s="113">
        <v>493</v>
      </c>
      <c r="R62" s="503"/>
      <c r="S62" s="2"/>
    </row>
    <row r="63" spans="1:52" ht="12.75" hidden="1" customHeight="1" x14ac:dyDescent="0.2">
      <c r="A63" s="2"/>
      <c r="B63" s="162"/>
      <c r="C63" s="374"/>
      <c r="D63" s="147" t="s">
        <v>125</v>
      </c>
      <c r="E63" s="105">
        <v>100</v>
      </c>
      <c r="F63" s="113">
        <v>171</v>
      </c>
      <c r="G63" s="113">
        <v>170</v>
      </c>
      <c r="H63" s="113">
        <v>169</v>
      </c>
      <c r="I63" s="113">
        <v>257</v>
      </c>
      <c r="J63" s="113">
        <v>226</v>
      </c>
      <c r="K63" s="113">
        <v>234</v>
      </c>
      <c r="L63" s="113">
        <v>234</v>
      </c>
      <c r="M63" s="113">
        <v>215</v>
      </c>
      <c r="N63" s="113">
        <v>178</v>
      </c>
      <c r="O63" s="113">
        <v>146</v>
      </c>
      <c r="P63" s="113">
        <v>235</v>
      </c>
      <c r="Q63" s="113">
        <v>237</v>
      </c>
      <c r="R63" s="503"/>
      <c r="S63" s="2"/>
    </row>
    <row r="64" spans="1:52" ht="12.75" hidden="1" customHeight="1" x14ac:dyDescent="0.2">
      <c r="A64" s="2"/>
      <c r="B64" s="162"/>
      <c r="C64" s="374"/>
      <c r="D64" s="147" t="s">
        <v>126</v>
      </c>
      <c r="E64" s="105">
        <v>107</v>
      </c>
      <c r="F64" s="113">
        <v>83</v>
      </c>
      <c r="G64" s="113">
        <v>89</v>
      </c>
      <c r="H64" s="113">
        <v>114</v>
      </c>
      <c r="I64" s="113">
        <v>115</v>
      </c>
      <c r="J64" s="113">
        <v>120</v>
      </c>
      <c r="K64" s="113">
        <v>122</v>
      </c>
      <c r="L64" s="113">
        <v>130</v>
      </c>
      <c r="M64" s="113">
        <v>180</v>
      </c>
      <c r="N64" s="113">
        <v>185</v>
      </c>
      <c r="O64" s="113">
        <v>154</v>
      </c>
      <c r="P64" s="113">
        <v>137</v>
      </c>
      <c r="Q64" s="113">
        <v>164</v>
      </c>
      <c r="R64" s="503"/>
      <c r="S64" s="2"/>
    </row>
    <row r="65" spans="1:52" ht="15" customHeight="1" x14ac:dyDescent="0.2">
      <c r="A65" s="2"/>
      <c r="B65" s="162"/>
      <c r="C65" s="2242" t="s">
        <v>201</v>
      </c>
      <c r="D65" s="2242"/>
      <c r="E65" s="372">
        <v>63.0975641526638</v>
      </c>
      <c r="F65" s="372">
        <v>57.253112033195016</v>
      </c>
      <c r="G65" s="372">
        <v>60.808926080892611</v>
      </c>
      <c r="H65" s="372">
        <v>57.638216705574216</v>
      </c>
      <c r="I65" s="372">
        <v>59.841838625973068</v>
      </c>
      <c r="J65" s="372">
        <v>64.723404255319153</v>
      </c>
      <c r="K65" s="372">
        <v>57.413106444605354</v>
      </c>
      <c r="L65" s="372">
        <v>61.817551161984042</v>
      </c>
      <c r="M65" s="372">
        <v>62.161533090231977</v>
      </c>
      <c r="N65" s="372">
        <v>65.819721718088317</v>
      </c>
      <c r="O65" s="372">
        <v>69.128996692392505</v>
      </c>
      <c r="P65" s="372">
        <v>68.535349473176225</v>
      </c>
      <c r="Q65" s="372">
        <v>57.756626934709118</v>
      </c>
      <c r="R65" s="503"/>
      <c r="S65" s="2"/>
      <c r="U65" s="1832"/>
      <c r="V65" s="1827"/>
    </row>
    <row r="66" spans="1:52" ht="11.25" customHeight="1" x14ac:dyDescent="0.2">
      <c r="A66" s="2"/>
      <c r="B66" s="162"/>
      <c r="C66" s="374"/>
      <c r="D66" s="363" t="s">
        <v>170</v>
      </c>
      <c r="E66" s="128">
        <v>65.599705665930827</v>
      </c>
      <c r="F66" s="128">
        <v>64.835948644793149</v>
      </c>
      <c r="G66" s="128">
        <v>66.47662485746865</v>
      </c>
      <c r="H66" s="128">
        <v>70.23571713943268</v>
      </c>
      <c r="I66" s="128">
        <v>68.025010780508836</v>
      </c>
      <c r="J66" s="128">
        <v>72.342959214051803</v>
      </c>
      <c r="K66" s="128">
        <v>60.37441497659907</v>
      </c>
      <c r="L66" s="128">
        <v>66.09266092660927</v>
      </c>
      <c r="M66" s="128">
        <v>68.524798643493</v>
      </c>
      <c r="N66" s="128">
        <v>78.649681528662413</v>
      </c>
      <c r="O66" s="128">
        <v>83.018867924528308</v>
      </c>
      <c r="P66" s="128">
        <v>74.948382656572605</v>
      </c>
      <c r="Q66" s="128">
        <v>67.379044226773516</v>
      </c>
      <c r="R66" s="503"/>
      <c r="S66" s="107"/>
      <c r="U66" s="1831"/>
      <c r="V66" s="1156"/>
    </row>
    <row r="67" spans="1:52" ht="11.25" customHeight="1" x14ac:dyDescent="0.2">
      <c r="A67" s="2"/>
      <c r="B67" s="162"/>
      <c r="C67" s="374"/>
      <c r="D67" s="363" t="s">
        <v>171</v>
      </c>
      <c r="E67" s="128">
        <v>68.053491827637444</v>
      </c>
      <c r="F67" s="128">
        <v>57.090554063949227</v>
      </c>
      <c r="G67" s="128">
        <v>63.144083969465647</v>
      </c>
      <c r="H67" s="128">
        <v>61.471401233255371</v>
      </c>
      <c r="I67" s="128">
        <v>62.177306383830299</v>
      </c>
      <c r="J67" s="128">
        <v>70.037735849056602</v>
      </c>
      <c r="K67" s="128">
        <v>69.295700342917428</v>
      </c>
      <c r="L67" s="128">
        <v>69.348907635734363</v>
      </c>
      <c r="M67" s="128">
        <v>66.989768443726433</v>
      </c>
      <c r="N67" s="128">
        <v>68.648807771563142</v>
      </c>
      <c r="O67" s="128">
        <v>64.366515837104075</v>
      </c>
      <c r="P67" s="128">
        <v>80.534957627118644</v>
      </c>
      <c r="Q67" s="128">
        <v>63.921327596803934</v>
      </c>
      <c r="R67" s="503"/>
      <c r="S67" s="107"/>
      <c r="U67" s="1830"/>
      <c r="V67" s="1156"/>
    </row>
    <row r="68" spans="1:52" ht="11.25" customHeight="1" x14ac:dyDescent="0.2">
      <c r="A68" s="2"/>
      <c r="B68" s="162"/>
      <c r="C68" s="374"/>
      <c r="D68" s="363" t="s">
        <v>400</v>
      </c>
      <c r="E68" s="128">
        <v>54.024051803885285</v>
      </c>
      <c r="F68" s="128">
        <v>47.519582245430811</v>
      </c>
      <c r="G68" s="128">
        <v>46.914132379248656</v>
      </c>
      <c r="H68" s="128">
        <v>39.79394719896974</v>
      </c>
      <c r="I68" s="128">
        <v>41.669626998223805</v>
      </c>
      <c r="J68" s="128">
        <v>50.565666502705362</v>
      </c>
      <c r="K68" s="128">
        <v>38.280922431865825</v>
      </c>
      <c r="L68" s="128">
        <v>50.387051372273049</v>
      </c>
      <c r="M68" s="128">
        <v>43.186255368996484</v>
      </c>
      <c r="N68" s="128">
        <v>41.864077669902912</v>
      </c>
      <c r="O68" s="128">
        <v>54.218835057158408</v>
      </c>
      <c r="P68" s="128">
        <v>49.41599281221923</v>
      </c>
      <c r="Q68" s="128">
        <v>46.430432516935902</v>
      </c>
      <c r="R68" s="503"/>
      <c r="S68" s="107"/>
      <c r="U68" s="1833"/>
      <c r="V68" s="1834"/>
    </row>
    <row r="69" spans="1:52" ht="11.25" customHeight="1" x14ac:dyDescent="0.2">
      <c r="A69" s="2"/>
      <c r="B69" s="162"/>
      <c r="C69" s="374"/>
      <c r="D69" s="363" t="s">
        <v>172</v>
      </c>
      <c r="E69" s="128">
        <v>43.306010928961747</v>
      </c>
      <c r="F69" s="128">
        <v>43.7847866419295</v>
      </c>
      <c r="G69" s="128">
        <v>55.205348615090735</v>
      </c>
      <c r="H69" s="128">
        <v>30.978989718372819</v>
      </c>
      <c r="I69" s="128">
        <v>40.507111935683362</v>
      </c>
      <c r="J69" s="128">
        <v>41.438623924941361</v>
      </c>
      <c r="K69" s="128">
        <v>40.874684608915061</v>
      </c>
      <c r="L69" s="128">
        <v>45.472636815920396</v>
      </c>
      <c r="M69" s="128">
        <v>53.792298716452748</v>
      </c>
      <c r="N69" s="128">
        <v>56.116722783389449</v>
      </c>
      <c r="O69" s="128">
        <v>53.823529411764703</v>
      </c>
      <c r="P69" s="128">
        <v>45.129579982126899</v>
      </c>
      <c r="Q69" s="128">
        <v>34.995112414467258</v>
      </c>
      <c r="R69" s="503"/>
      <c r="S69" s="107"/>
      <c r="U69" s="1833"/>
      <c r="V69" s="1828"/>
    </row>
    <row r="70" spans="1:52" ht="11.25" customHeight="1" x14ac:dyDescent="0.2">
      <c r="A70" s="2"/>
      <c r="B70" s="162"/>
      <c r="C70" s="374"/>
      <c r="D70" s="363" t="s">
        <v>173</v>
      </c>
      <c r="E70" s="128">
        <v>60.804020100502512</v>
      </c>
      <c r="F70" s="128">
        <v>50.127226463104321</v>
      </c>
      <c r="G70" s="128">
        <v>55.710306406685241</v>
      </c>
      <c r="H70" s="128">
        <v>73.401659346022456</v>
      </c>
      <c r="I70" s="128">
        <v>78.41127482383088</v>
      </c>
      <c r="J70" s="128">
        <v>85.890652557319228</v>
      </c>
      <c r="K70" s="128">
        <v>62.10526315789474</v>
      </c>
      <c r="L70" s="128">
        <v>56.71641791044776</v>
      </c>
      <c r="M70" s="128">
        <v>56.626506024096393</v>
      </c>
      <c r="N70" s="128">
        <v>74.20289855072464</v>
      </c>
      <c r="O70" s="128">
        <v>68.924302788844628</v>
      </c>
      <c r="P70" s="128">
        <v>45.21072796934866</v>
      </c>
      <c r="Q70" s="128">
        <v>46.117867165575305</v>
      </c>
      <c r="R70" s="503"/>
      <c r="S70" s="107"/>
      <c r="U70" s="1833"/>
      <c r="V70" s="1834"/>
    </row>
    <row r="71" spans="1:52" ht="11.25" customHeight="1" x14ac:dyDescent="0.2">
      <c r="A71" s="2"/>
      <c r="B71" s="162"/>
      <c r="C71" s="374"/>
      <c r="D71" s="363" t="s">
        <v>125</v>
      </c>
      <c r="E71" s="128">
        <v>88.495575221238937</v>
      </c>
      <c r="F71" s="128">
        <v>79.534883720930225</v>
      </c>
      <c r="G71" s="128">
        <v>83.333333333333343</v>
      </c>
      <c r="H71" s="128">
        <v>83.663366336633658</v>
      </c>
      <c r="I71" s="128">
        <v>80.062305295950154</v>
      </c>
      <c r="J71" s="128">
        <v>85.283018867924525</v>
      </c>
      <c r="K71" s="128">
        <v>86.988847583643121</v>
      </c>
      <c r="L71" s="128">
        <v>81.818181818181827</v>
      </c>
      <c r="M71" s="128">
        <v>86.345381526104418</v>
      </c>
      <c r="N71" s="128">
        <v>78.070175438596493</v>
      </c>
      <c r="O71" s="128">
        <v>88.484848484848484</v>
      </c>
      <c r="P71" s="128">
        <v>88.014981273408239</v>
      </c>
      <c r="Q71" s="128">
        <v>81.44329896907216</v>
      </c>
      <c r="R71" s="503"/>
      <c r="S71" s="107"/>
      <c r="U71" s="1833"/>
      <c r="V71" s="1834"/>
    </row>
    <row r="72" spans="1:52" ht="11.25" customHeight="1" x14ac:dyDescent="0.2">
      <c r="A72" s="2"/>
      <c r="B72" s="162"/>
      <c r="C72" s="374"/>
      <c r="D72" s="363" t="s">
        <v>126</v>
      </c>
      <c r="E72" s="128">
        <v>75.352112676056336</v>
      </c>
      <c r="F72" s="128">
        <v>56.849315068493155</v>
      </c>
      <c r="G72" s="128">
        <v>71.774193548387103</v>
      </c>
      <c r="H72" s="128">
        <v>43.846153846153847</v>
      </c>
      <c r="I72" s="128">
        <v>48.52320675105485</v>
      </c>
      <c r="J72" s="128">
        <v>44.117647058823529</v>
      </c>
      <c r="K72" s="128">
        <v>65.945945945945951</v>
      </c>
      <c r="L72" s="128">
        <v>34.300791556728235</v>
      </c>
      <c r="M72" s="128">
        <v>86.124401913875602</v>
      </c>
      <c r="N72" s="128">
        <v>88.095238095238088</v>
      </c>
      <c r="O72" s="128">
        <v>77.386934673366838</v>
      </c>
      <c r="P72" s="128">
        <v>83.536585365853654</v>
      </c>
      <c r="Q72" s="128">
        <v>51.735015772870661</v>
      </c>
      <c r="R72" s="503"/>
      <c r="S72" s="107"/>
      <c r="U72" s="1833"/>
      <c r="V72" s="1834"/>
    </row>
    <row r="73" spans="1:52" s="431" customFormat="1" ht="20.25" customHeight="1" x14ac:dyDescent="0.2">
      <c r="A73" s="438"/>
      <c r="B73" s="439"/>
      <c r="C73" s="2245" t="s">
        <v>417</v>
      </c>
      <c r="D73" s="2246"/>
      <c r="E73" s="2246"/>
      <c r="F73" s="2246"/>
      <c r="G73" s="2246"/>
      <c r="H73" s="2246"/>
      <c r="I73" s="2246"/>
      <c r="J73" s="2246"/>
      <c r="K73" s="2246"/>
      <c r="L73" s="2246"/>
      <c r="M73" s="2246"/>
      <c r="N73" s="2246"/>
      <c r="O73" s="2246"/>
      <c r="P73" s="2246"/>
      <c r="Q73" s="2246"/>
      <c r="R73" s="441"/>
      <c r="S73" s="107"/>
      <c r="T73" s="1827"/>
      <c r="U73" s="1827"/>
      <c r="V73" s="1827"/>
      <c r="W73" s="1827"/>
      <c r="X73" s="1827"/>
      <c r="Y73" s="1827"/>
      <c r="Z73" s="1827"/>
      <c r="AA73" s="1827"/>
      <c r="AB73" s="1827"/>
      <c r="AC73" s="1827"/>
      <c r="AD73" s="1827"/>
      <c r="AE73" s="1827"/>
      <c r="AF73" s="1827"/>
      <c r="AG73" s="1827"/>
      <c r="AH73" s="1827"/>
      <c r="AI73" s="1827"/>
      <c r="AJ73" s="1827"/>
      <c r="AK73" s="1827"/>
      <c r="AL73" s="1827"/>
      <c r="AM73" s="1827"/>
      <c r="AN73" s="1827"/>
      <c r="AO73" s="1827"/>
      <c r="AP73" s="1827"/>
      <c r="AQ73" s="1827"/>
      <c r="AR73" s="1827"/>
      <c r="AS73" s="1827"/>
      <c r="AT73" s="1827"/>
      <c r="AU73" s="1827"/>
      <c r="AV73" s="1827"/>
      <c r="AW73" s="1827"/>
      <c r="AX73" s="1827"/>
      <c r="AY73" s="1827"/>
      <c r="AZ73" s="1827"/>
    </row>
    <row r="74" spans="1:52" s="431" customFormat="1" ht="17.649999999999999" customHeight="1" x14ac:dyDescent="0.2">
      <c r="A74" s="438"/>
      <c r="B74" s="439"/>
      <c r="C74" s="2246" t="s">
        <v>421</v>
      </c>
      <c r="D74" s="2246"/>
      <c r="E74" s="2246"/>
      <c r="F74" s="2246"/>
      <c r="G74" s="2246"/>
      <c r="H74" s="2246"/>
      <c r="I74" s="2246"/>
      <c r="J74" s="2246"/>
      <c r="K74" s="2246"/>
      <c r="L74" s="2246"/>
      <c r="M74" s="2246"/>
      <c r="N74" s="2246"/>
      <c r="O74" s="2246"/>
      <c r="P74" s="2246"/>
      <c r="Q74" s="2246"/>
      <c r="R74" s="441"/>
      <c r="S74" s="438"/>
      <c r="T74" s="1827"/>
      <c r="U74" s="1827"/>
      <c r="V74" s="1827"/>
      <c r="W74" s="1827"/>
      <c r="X74" s="1827"/>
      <c r="Y74" s="1827"/>
      <c r="Z74" s="1827"/>
      <c r="AA74" s="1827"/>
      <c r="AB74" s="1827"/>
      <c r="AC74" s="1827"/>
      <c r="AD74" s="1827"/>
      <c r="AE74" s="1827"/>
      <c r="AF74" s="1827"/>
      <c r="AG74" s="1827"/>
      <c r="AH74" s="1827"/>
      <c r="AI74" s="1827"/>
      <c r="AJ74" s="1827"/>
      <c r="AK74" s="1827"/>
      <c r="AL74" s="1827"/>
      <c r="AM74" s="1827"/>
      <c r="AN74" s="1827"/>
      <c r="AO74" s="1827"/>
      <c r="AP74" s="1827"/>
      <c r="AQ74" s="1827"/>
      <c r="AR74" s="1827"/>
      <c r="AS74" s="1827"/>
      <c r="AT74" s="1827"/>
      <c r="AU74" s="1827"/>
      <c r="AV74" s="1827"/>
      <c r="AW74" s="1827"/>
      <c r="AX74" s="1827"/>
      <c r="AY74" s="1827"/>
      <c r="AZ74" s="1827"/>
    </row>
    <row r="75" spans="1:52" ht="13.5" customHeight="1" x14ac:dyDescent="0.2">
      <c r="A75" s="2"/>
      <c r="B75" s="162"/>
      <c r="C75" s="39" t="s">
        <v>357</v>
      </c>
      <c r="D75" s="4"/>
      <c r="E75" s="1"/>
      <c r="F75" s="1"/>
      <c r="G75" s="4"/>
      <c r="H75" s="1"/>
      <c r="I75" s="701"/>
      <c r="J75" s="451"/>
      <c r="K75" s="1"/>
      <c r="L75" s="4"/>
      <c r="M75" s="4"/>
      <c r="N75" s="4"/>
      <c r="O75" s="4"/>
      <c r="P75" s="4"/>
      <c r="Q75" s="4"/>
      <c r="R75" s="795"/>
      <c r="S75" s="2"/>
    </row>
    <row r="76" spans="1:52" ht="13.5" customHeight="1" x14ac:dyDescent="0.2">
      <c r="A76" s="2"/>
      <c r="B76" s="156">
        <v>10</v>
      </c>
      <c r="C76" s="2084">
        <v>44621</v>
      </c>
      <c r="D76" s="2084"/>
      <c r="E76" s="457"/>
      <c r="F76" s="457"/>
      <c r="G76" s="457"/>
      <c r="H76" s="457"/>
      <c r="I76" s="457"/>
      <c r="J76" s="107"/>
      <c r="K76" s="107"/>
      <c r="L76" s="504"/>
      <c r="M76" s="129"/>
      <c r="N76" s="129"/>
      <c r="O76" s="129"/>
      <c r="P76" s="504"/>
      <c r="Q76" s="1"/>
      <c r="R76" s="4"/>
      <c r="S76" s="2"/>
    </row>
  </sheetData>
  <mergeCells count="16">
    <mergeCell ref="C74:Q74"/>
    <mergeCell ref="C76:D76"/>
    <mergeCell ref="C49:D49"/>
    <mergeCell ref="C53:D53"/>
    <mergeCell ref="C65:D65"/>
    <mergeCell ref="C16:D16"/>
    <mergeCell ref="C22:D22"/>
    <mergeCell ref="C23:D23"/>
    <mergeCell ref="C31:D31"/>
    <mergeCell ref="C73:Q73"/>
    <mergeCell ref="D1:R1"/>
    <mergeCell ref="B2:D2"/>
    <mergeCell ref="C5:D6"/>
    <mergeCell ref="E5:N5"/>
    <mergeCell ref="C8:D8"/>
    <mergeCell ref="P6:Q6"/>
  </mergeCells>
  <conditionalFormatting sqref="E7:Q7">
    <cfRule type="cellIs" dxfId="8854" priority="1" operator="equal">
      <formula>"jan."</formula>
    </cfRule>
  </conditionalFormatting>
  <printOptions horizontalCentered="1"/>
  <pageMargins left="0.15748031496062992" right="0.15748031496062992" top="0.19685039370078741" bottom="0.19685039370078741" header="0" footer="0"/>
  <pageSetup paperSize="9" scale="97"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7">
    <tabColor theme="5"/>
    <pageSetUpPr fitToPage="1"/>
  </sheetPr>
  <dimension ref="A1:BC52"/>
  <sheetViews>
    <sheetView zoomScaleNormal="100" workbookViewId="0"/>
  </sheetViews>
  <sheetFormatPr defaultColWidth="9.28515625" defaultRowHeight="12.75" x14ac:dyDescent="0.2"/>
  <cols>
    <col min="1" max="1" width="1" style="312" customWidth="1"/>
    <col min="2" max="2" width="2.5703125" style="312" customWidth="1"/>
    <col min="3" max="3" width="1" style="312" customWidth="1"/>
    <col min="4" max="4" width="23.7109375" style="312" customWidth="1"/>
    <col min="5" max="5" width="5.42578125" style="312" customWidth="1"/>
    <col min="6" max="6" width="5.42578125" style="307" customWidth="1"/>
    <col min="7" max="17" width="5.42578125" style="312" customWidth="1"/>
    <col min="18" max="18" width="2.5703125" style="312" customWidth="1"/>
    <col min="19" max="19" width="1" style="312" customWidth="1"/>
    <col min="20" max="20" width="7.140625" style="840" customWidth="1"/>
    <col min="21" max="21" width="6" style="840" customWidth="1"/>
    <col min="22" max="22" width="7.42578125" style="840" customWidth="1"/>
    <col min="23" max="23" width="7.140625" style="840" customWidth="1"/>
    <col min="24" max="24" width="6.28515625" style="840" customWidth="1"/>
    <col min="25" max="55" width="9.28515625" style="840"/>
    <col min="56" max="16384" width="9.28515625" style="312"/>
  </cols>
  <sheetData>
    <row r="1" spans="1:55" ht="13.5" customHeight="1" x14ac:dyDescent="0.2">
      <c r="A1" s="307"/>
      <c r="B1" s="2252" t="s">
        <v>283</v>
      </c>
      <c r="C1" s="2253"/>
      <c r="D1" s="2253"/>
      <c r="E1" s="2253"/>
      <c r="F1" s="2253"/>
      <c r="G1" s="2253"/>
      <c r="H1" s="2253"/>
      <c r="I1" s="340"/>
      <c r="J1" s="340"/>
      <c r="K1" s="340"/>
      <c r="L1" s="340"/>
      <c r="M1" s="340"/>
      <c r="N1" s="340"/>
      <c r="O1" s="340"/>
      <c r="P1" s="340"/>
      <c r="Q1" s="317"/>
      <c r="R1" s="317"/>
      <c r="S1" s="307"/>
    </row>
    <row r="2" spans="1:55" ht="6" customHeight="1" x14ac:dyDescent="0.2">
      <c r="A2" s="307"/>
      <c r="B2" s="505"/>
      <c r="C2" s="420"/>
      <c r="D2" s="420"/>
      <c r="E2" s="357"/>
      <c r="F2" s="357"/>
      <c r="G2" s="357"/>
      <c r="H2" s="357"/>
      <c r="I2" s="357"/>
      <c r="J2" s="357"/>
      <c r="K2" s="357"/>
      <c r="L2" s="357"/>
      <c r="M2" s="357"/>
      <c r="N2" s="357"/>
      <c r="O2" s="357"/>
      <c r="P2" s="357"/>
      <c r="Q2" s="357"/>
      <c r="R2" s="316"/>
      <c r="S2" s="307"/>
    </row>
    <row r="3" spans="1:55" ht="13.5" customHeight="1" thickBot="1" x14ac:dyDescent="0.25">
      <c r="A3" s="307"/>
      <c r="B3" s="317"/>
      <c r="C3" s="317"/>
      <c r="D3" s="317"/>
      <c r="E3" s="466"/>
      <c r="F3" s="466"/>
      <c r="G3" s="466"/>
      <c r="H3" s="466"/>
      <c r="I3" s="466"/>
      <c r="J3" s="466"/>
      <c r="K3" s="466"/>
      <c r="L3" s="466"/>
      <c r="M3" s="466"/>
      <c r="N3" s="466"/>
      <c r="O3" s="466"/>
      <c r="P3" s="466"/>
      <c r="Q3" s="466" t="s">
        <v>71</v>
      </c>
      <c r="R3" s="507"/>
      <c r="S3" s="307"/>
    </row>
    <row r="4" spans="1:55" s="321" customFormat="1" ht="13.5" customHeight="1" thickBot="1" x14ac:dyDescent="0.25">
      <c r="A4" s="319"/>
      <c r="B4" s="320"/>
      <c r="C4" s="508" t="s">
        <v>202</v>
      </c>
      <c r="D4" s="509"/>
      <c r="E4" s="509"/>
      <c r="F4" s="509"/>
      <c r="G4" s="509"/>
      <c r="H4" s="509"/>
      <c r="I4" s="509"/>
      <c r="J4" s="509"/>
      <c r="K4" s="509"/>
      <c r="L4" s="509"/>
      <c r="M4" s="509"/>
      <c r="N4" s="509"/>
      <c r="O4" s="509"/>
      <c r="P4" s="509"/>
      <c r="Q4" s="510"/>
      <c r="R4" s="507"/>
      <c r="S4" s="319"/>
      <c r="T4" s="607"/>
      <c r="U4" s="607"/>
      <c r="V4" s="607"/>
      <c r="W4" s="607"/>
      <c r="X4" s="607"/>
      <c r="Y4" s="607"/>
      <c r="Z4" s="607"/>
      <c r="AA4" s="607"/>
      <c r="AB4" s="607"/>
      <c r="AC4" s="607"/>
      <c r="AD4" s="607"/>
      <c r="AE4" s="607"/>
      <c r="AF4" s="607"/>
      <c r="AG4" s="607"/>
      <c r="AH4" s="607"/>
      <c r="AI4" s="607"/>
      <c r="AJ4" s="607"/>
      <c r="AK4" s="607"/>
      <c r="AL4" s="607"/>
      <c r="AM4" s="607"/>
      <c r="AN4" s="607"/>
      <c r="AO4" s="607"/>
      <c r="AP4" s="607"/>
      <c r="AQ4" s="607"/>
      <c r="AR4" s="607"/>
      <c r="AS4" s="607"/>
      <c r="AT4" s="607"/>
      <c r="AU4" s="607"/>
      <c r="AV4" s="607"/>
      <c r="AW4" s="607"/>
      <c r="AX4" s="607"/>
      <c r="AY4" s="607"/>
      <c r="AZ4" s="607"/>
      <c r="BA4" s="607"/>
      <c r="BB4" s="607"/>
      <c r="BC4" s="607"/>
    </row>
    <row r="5" spans="1:55" ht="4.5" customHeight="1" x14ac:dyDescent="0.2">
      <c r="A5" s="307"/>
      <c r="B5" s="317"/>
      <c r="C5" s="2254" t="s">
        <v>76</v>
      </c>
      <c r="D5" s="2254"/>
      <c r="E5" s="421"/>
      <c r="F5" s="421"/>
      <c r="G5" s="421"/>
      <c r="H5" s="421"/>
      <c r="I5" s="421"/>
      <c r="J5" s="421"/>
      <c r="K5" s="421"/>
      <c r="L5" s="421"/>
      <c r="M5" s="421"/>
      <c r="N5" s="421"/>
      <c r="O5" s="421"/>
      <c r="P5" s="421"/>
      <c r="Q5" s="421"/>
      <c r="R5" s="507"/>
      <c r="S5" s="307"/>
    </row>
    <row r="6" spans="1:55" ht="13.5" customHeight="1" x14ac:dyDescent="0.2">
      <c r="A6" s="307"/>
      <c r="B6" s="317"/>
      <c r="C6" s="2254"/>
      <c r="D6" s="2254"/>
      <c r="E6" s="997" t="s">
        <v>33</v>
      </c>
      <c r="F6" s="997" t="s">
        <v>33</v>
      </c>
      <c r="G6" s="990" t="s">
        <v>33</v>
      </c>
      <c r="H6" s="990" t="s">
        <v>33</v>
      </c>
      <c r="I6" s="972" t="s">
        <v>33</v>
      </c>
      <c r="J6" s="1839">
        <v>2021</v>
      </c>
      <c r="K6" s="972" t="s">
        <v>33</v>
      </c>
      <c r="L6" s="973" t="s">
        <v>33</v>
      </c>
      <c r="M6" s="973" t="s">
        <v>33</v>
      </c>
      <c r="N6" s="973" t="s">
        <v>33</v>
      </c>
      <c r="O6" s="973" t="s">
        <v>33</v>
      </c>
      <c r="P6" s="2256">
        <v>2022</v>
      </c>
      <c r="Q6" s="2257"/>
      <c r="R6" s="507"/>
      <c r="S6" s="307"/>
      <c r="T6" s="1805"/>
      <c r="U6" s="1806"/>
    </row>
    <row r="7" spans="1:55" x14ac:dyDescent="0.2">
      <c r="A7" s="307"/>
      <c r="B7" s="317"/>
      <c r="C7" s="322"/>
      <c r="D7" s="322"/>
      <c r="E7" s="587" t="s">
        <v>412</v>
      </c>
      <c r="F7" s="587" t="s">
        <v>100</v>
      </c>
      <c r="G7" s="587" t="s">
        <v>99</v>
      </c>
      <c r="H7" s="587" t="s">
        <v>98</v>
      </c>
      <c r="I7" s="587" t="s">
        <v>97</v>
      </c>
      <c r="J7" s="587" t="s">
        <v>96</v>
      </c>
      <c r="K7" s="587" t="s">
        <v>95</v>
      </c>
      <c r="L7" s="587" t="s">
        <v>94</v>
      </c>
      <c r="M7" s="587" t="s">
        <v>93</v>
      </c>
      <c r="N7" s="587" t="s">
        <v>92</v>
      </c>
      <c r="O7" s="587" t="s">
        <v>411</v>
      </c>
      <c r="P7" s="587" t="s">
        <v>91</v>
      </c>
      <c r="Q7" s="587" t="s">
        <v>412</v>
      </c>
      <c r="R7" s="318"/>
      <c r="S7" s="307"/>
      <c r="U7" s="1808"/>
      <c r="V7" s="1263"/>
    </row>
    <row r="8" spans="1:55" s="514" customFormat="1" ht="22.5" customHeight="1" x14ac:dyDescent="0.2">
      <c r="A8" s="511"/>
      <c r="B8" s="512"/>
      <c r="C8" s="2255" t="s">
        <v>66</v>
      </c>
      <c r="D8" s="2255"/>
      <c r="E8" s="304">
        <v>606540</v>
      </c>
      <c r="F8" s="305">
        <v>611958</v>
      </c>
      <c r="G8" s="305">
        <v>608121</v>
      </c>
      <c r="H8" s="305">
        <v>587115</v>
      </c>
      <c r="I8" s="305">
        <v>564442</v>
      </c>
      <c r="J8" s="305">
        <v>554797</v>
      </c>
      <c r="K8" s="305">
        <v>546633</v>
      </c>
      <c r="L8" s="305">
        <v>538462</v>
      </c>
      <c r="M8" s="305">
        <v>532053</v>
      </c>
      <c r="N8" s="305">
        <v>527423</v>
      </c>
      <c r="O8" s="305">
        <v>525872</v>
      </c>
      <c r="P8" s="305">
        <v>526977</v>
      </c>
      <c r="Q8" s="305">
        <v>515976</v>
      </c>
      <c r="R8" s="513"/>
      <c r="S8" s="511"/>
      <c r="T8" s="840"/>
      <c r="U8" s="1810"/>
      <c r="V8" s="1840"/>
      <c r="W8" s="840"/>
      <c r="X8" s="840"/>
      <c r="Y8" s="1841"/>
      <c r="Z8" s="1841"/>
      <c r="AA8" s="1841"/>
      <c r="AB8" s="1841"/>
      <c r="AC8" s="1841"/>
      <c r="AD8" s="1841"/>
      <c r="AE8" s="1841"/>
      <c r="AF8" s="1841"/>
      <c r="AG8" s="1841"/>
      <c r="AH8" s="1841"/>
      <c r="AI8" s="1841"/>
      <c r="AJ8" s="1841"/>
      <c r="AK8" s="1841"/>
      <c r="AL8" s="1841"/>
      <c r="AM8" s="1841"/>
      <c r="AN8" s="1841"/>
      <c r="AO8" s="1841"/>
      <c r="AP8" s="1841"/>
      <c r="AQ8" s="1841"/>
      <c r="AR8" s="1841"/>
      <c r="AS8" s="1841"/>
      <c r="AT8" s="1841"/>
      <c r="AU8" s="1841"/>
      <c r="AV8" s="1841"/>
      <c r="AW8" s="1841"/>
      <c r="AX8" s="1841"/>
      <c r="AY8" s="1841"/>
      <c r="AZ8" s="1841"/>
      <c r="BA8" s="1841"/>
      <c r="BB8" s="1841"/>
      <c r="BC8" s="1841"/>
    </row>
    <row r="9" spans="1:55" s="321" customFormat="1" ht="18.75" customHeight="1" x14ac:dyDescent="0.2">
      <c r="A9" s="319"/>
      <c r="B9" s="320"/>
      <c r="C9" s="326"/>
      <c r="D9" s="359" t="s">
        <v>290</v>
      </c>
      <c r="E9" s="360">
        <v>431843</v>
      </c>
      <c r="F9" s="361">
        <v>432851</v>
      </c>
      <c r="G9" s="361">
        <v>423888</v>
      </c>
      <c r="H9" s="361">
        <v>402183</v>
      </c>
      <c r="I9" s="361">
        <v>377872</v>
      </c>
      <c r="J9" s="361">
        <v>368704</v>
      </c>
      <c r="K9" s="361">
        <v>368404</v>
      </c>
      <c r="L9" s="361">
        <v>359148</v>
      </c>
      <c r="M9" s="361">
        <v>351667</v>
      </c>
      <c r="N9" s="361">
        <v>345884</v>
      </c>
      <c r="O9" s="361">
        <v>347959</v>
      </c>
      <c r="P9" s="361">
        <v>355868</v>
      </c>
      <c r="Q9" s="361">
        <v>344264</v>
      </c>
      <c r="R9" s="346"/>
      <c r="S9" s="319"/>
      <c r="T9" s="607"/>
      <c r="U9" s="1842"/>
      <c r="V9" s="1840"/>
      <c r="W9" s="607"/>
      <c r="X9" s="607"/>
      <c r="Y9" s="607"/>
      <c r="Z9" s="607"/>
      <c r="AA9" s="607"/>
      <c r="AB9" s="607"/>
      <c r="AC9" s="607"/>
      <c r="AD9" s="607"/>
      <c r="AE9" s="607"/>
      <c r="AF9" s="607"/>
      <c r="AG9" s="607"/>
      <c r="AH9" s="607"/>
      <c r="AI9" s="607"/>
      <c r="AJ9" s="607"/>
      <c r="AK9" s="607"/>
      <c r="AL9" s="607"/>
      <c r="AM9" s="607"/>
      <c r="AN9" s="607"/>
      <c r="AO9" s="607"/>
      <c r="AP9" s="607"/>
      <c r="AQ9" s="607"/>
      <c r="AR9" s="607"/>
      <c r="AS9" s="607"/>
      <c r="AT9" s="607"/>
      <c r="AU9" s="607"/>
      <c r="AV9" s="607"/>
      <c r="AW9" s="607"/>
      <c r="AX9" s="607"/>
      <c r="AY9" s="607"/>
      <c r="AZ9" s="607"/>
      <c r="BA9" s="607"/>
      <c r="BB9" s="607"/>
      <c r="BC9" s="607"/>
    </row>
    <row r="10" spans="1:55" s="321" customFormat="1" ht="18.75" customHeight="1" x14ac:dyDescent="0.2">
      <c r="A10" s="319"/>
      <c r="B10" s="320"/>
      <c r="C10" s="326"/>
      <c r="D10" s="359" t="s">
        <v>203</v>
      </c>
      <c r="E10" s="360">
        <v>45991</v>
      </c>
      <c r="F10" s="361">
        <v>46892</v>
      </c>
      <c r="G10" s="361">
        <v>47110</v>
      </c>
      <c r="H10" s="361">
        <v>48446</v>
      </c>
      <c r="I10" s="361">
        <v>49892</v>
      </c>
      <c r="J10" s="361">
        <v>51331</v>
      </c>
      <c r="K10" s="361">
        <v>50567</v>
      </c>
      <c r="L10" s="361">
        <v>50292</v>
      </c>
      <c r="M10" s="361">
        <v>50561</v>
      </c>
      <c r="N10" s="361">
        <v>49740</v>
      </c>
      <c r="O10" s="361">
        <v>48887</v>
      </c>
      <c r="P10" s="361">
        <v>48784</v>
      </c>
      <c r="Q10" s="361">
        <v>47699</v>
      </c>
      <c r="R10" s="346"/>
      <c r="S10" s="319"/>
      <c r="T10" s="607"/>
      <c r="U10" s="1842"/>
      <c r="V10" s="1842"/>
      <c r="W10" s="1842"/>
      <c r="X10" s="607"/>
      <c r="Y10" s="1843"/>
      <c r="Z10" s="1832"/>
      <c r="AA10" s="607"/>
      <c r="AB10" s="607"/>
      <c r="AC10" s="607"/>
      <c r="AD10" s="607"/>
      <c r="AE10" s="607"/>
      <c r="AF10" s="607"/>
      <c r="AG10" s="607"/>
      <c r="AH10" s="607"/>
      <c r="AI10" s="607"/>
      <c r="AJ10" s="607"/>
      <c r="AK10" s="607"/>
      <c r="AL10" s="607"/>
      <c r="AM10" s="607"/>
      <c r="AN10" s="607"/>
      <c r="AO10" s="607"/>
      <c r="AP10" s="607"/>
      <c r="AQ10" s="607"/>
      <c r="AR10" s="607"/>
      <c r="AS10" s="607"/>
      <c r="AT10" s="607"/>
      <c r="AU10" s="607"/>
      <c r="AV10" s="607"/>
      <c r="AW10" s="607"/>
      <c r="AX10" s="607"/>
      <c r="AY10" s="607"/>
      <c r="AZ10" s="607"/>
      <c r="BA10" s="607"/>
      <c r="BB10" s="607"/>
      <c r="BC10" s="607"/>
    </row>
    <row r="11" spans="1:55" s="321" customFormat="1" ht="18.75" customHeight="1" x14ac:dyDescent="0.2">
      <c r="A11" s="319"/>
      <c r="B11" s="320"/>
      <c r="C11" s="326"/>
      <c r="D11" s="359" t="s">
        <v>204</v>
      </c>
      <c r="E11" s="360">
        <v>111535</v>
      </c>
      <c r="F11" s="361">
        <v>114146</v>
      </c>
      <c r="G11" s="361">
        <v>118679</v>
      </c>
      <c r="H11" s="361">
        <v>118221</v>
      </c>
      <c r="I11" s="361">
        <v>117165</v>
      </c>
      <c r="J11" s="361">
        <v>114283</v>
      </c>
      <c r="K11" s="361">
        <v>107381</v>
      </c>
      <c r="L11" s="361">
        <v>107701</v>
      </c>
      <c r="M11" s="361">
        <v>109639</v>
      </c>
      <c r="N11" s="361">
        <v>110521</v>
      </c>
      <c r="O11" s="361">
        <v>108611</v>
      </c>
      <c r="P11" s="361">
        <v>102539</v>
      </c>
      <c r="Q11" s="361">
        <v>104164</v>
      </c>
      <c r="R11" s="346"/>
      <c r="S11" s="319"/>
      <c r="T11" s="607"/>
      <c r="U11" s="1842"/>
      <c r="V11" s="1844"/>
      <c r="W11" s="1845"/>
      <c r="X11" s="607"/>
      <c r="Y11" s="1846"/>
      <c r="Z11" s="1156"/>
      <c r="AA11" s="607"/>
      <c r="AB11" s="607"/>
      <c r="AC11" s="607"/>
      <c r="AD11" s="607"/>
      <c r="AE11" s="607"/>
      <c r="AF11" s="607"/>
      <c r="AG11" s="607"/>
      <c r="AH11" s="607"/>
      <c r="AI11" s="607"/>
      <c r="AJ11" s="607"/>
      <c r="AK11" s="607"/>
      <c r="AL11" s="607"/>
      <c r="AM11" s="607"/>
      <c r="AN11" s="607"/>
      <c r="AO11" s="607"/>
      <c r="AP11" s="607"/>
      <c r="AQ11" s="607"/>
      <c r="AR11" s="607"/>
      <c r="AS11" s="607"/>
      <c r="AT11" s="607"/>
      <c r="AU11" s="607"/>
      <c r="AV11" s="607"/>
      <c r="AW11" s="607"/>
      <c r="AX11" s="607"/>
      <c r="AY11" s="607"/>
      <c r="AZ11" s="607"/>
      <c r="BA11" s="607"/>
      <c r="BB11" s="607"/>
      <c r="BC11" s="607"/>
    </row>
    <row r="12" spans="1:55" s="321" customFormat="1" ht="22.5" customHeight="1" x14ac:dyDescent="0.2">
      <c r="A12" s="319"/>
      <c r="B12" s="320"/>
      <c r="C12" s="326"/>
      <c r="D12" s="362" t="s">
        <v>291</v>
      </c>
      <c r="E12" s="360">
        <v>17171</v>
      </c>
      <c r="F12" s="361">
        <v>18069</v>
      </c>
      <c r="G12" s="361">
        <v>18444</v>
      </c>
      <c r="H12" s="361">
        <v>18265</v>
      </c>
      <c r="I12" s="361">
        <v>19513</v>
      </c>
      <c r="J12" s="361">
        <v>20479</v>
      </c>
      <c r="K12" s="361">
        <v>20281</v>
      </c>
      <c r="L12" s="361">
        <v>21321</v>
      </c>
      <c r="M12" s="361">
        <v>20186</v>
      </c>
      <c r="N12" s="361">
        <v>21278</v>
      </c>
      <c r="O12" s="361">
        <v>20415</v>
      </c>
      <c r="P12" s="361">
        <v>19786</v>
      </c>
      <c r="Q12" s="361">
        <v>19849</v>
      </c>
      <c r="R12" s="346"/>
      <c r="S12" s="319"/>
      <c r="T12" s="607"/>
      <c r="U12" s="607"/>
      <c r="V12" s="1840"/>
      <c r="W12" s="607"/>
      <c r="X12" s="607"/>
      <c r="Y12" s="607"/>
      <c r="Z12" s="1847"/>
      <c r="AA12" s="607"/>
      <c r="AB12" s="607"/>
      <c r="AC12" s="607"/>
      <c r="AD12" s="607"/>
      <c r="AE12" s="607"/>
      <c r="AF12" s="607"/>
      <c r="AG12" s="607"/>
      <c r="AH12" s="607"/>
      <c r="AI12" s="607"/>
      <c r="AJ12" s="607"/>
      <c r="AK12" s="607"/>
      <c r="AL12" s="607"/>
      <c r="AM12" s="607"/>
      <c r="AN12" s="607"/>
      <c r="AO12" s="607"/>
      <c r="AP12" s="607"/>
      <c r="AQ12" s="607"/>
      <c r="AR12" s="607"/>
      <c r="AS12" s="607"/>
      <c r="AT12" s="607"/>
      <c r="AU12" s="607"/>
      <c r="AV12" s="607"/>
      <c r="AW12" s="607"/>
      <c r="AX12" s="607"/>
      <c r="AY12" s="607"/>
      <c r="AZ12" s="607"/>
      <c r="BA12" s="607"/>
      <c r="BB12" s="607"/>
      <c r="BC12" s="607"/>
    </row>
    <row r="13" spans="1:55" ht="15.75" customHeight="1" thickBot="1" x14ac:dyDescent="0.25">
      <c r="A13" s="307"/>
      <c r="B13" s="317"/>
      <c r="C13" s="322"/>
      <c r="D13" s="322"/>
      <c r="E13" s="466"/>
      <c r="F13" s="466"/>
      <c r="G13" s="466"/>
      <c r="H13" s="466"/>
      <c r="I13" s="466"/>
      <c r="J13" s="466"/>
      <c r="K13" s="466"/>
      <c r="L13" s="466"/>
      <c r="M13" s="466"/>
      <c r="N13" s="466"/>
      <c r="O13" s="466"/>
      <c r="P13" s="466"/>
      <c r="Q13" s="371"/>
      <c r="R13" s="318"/>
      <c r="S13" s="307"/>
      <c r="V13" s="1840"/>
      <c r="Y13" s="1848"/>
      <c r="Z13" s="1840"/>
    </row>
    <row r="14" spans="1:55" ht="13.5" customHeight="1" thickBot="1" x14ac:dyDescent="0.25">
      <c r="A14" s="307"/>
      <c r="B14" s="317"/>
      <c r="C14" s="508" t="s">
        <v>25</v>
      </c>
      <c r="D14" s="509"/>
      <c r="E14" s="509"/>
      <c r="F14" s="509"/>
      <c r="G14" s="509"/>
      <c r="H14" s="509"/>
      <c r="I14" s="509"/>
      <c r="J14" s="509"/>
      <c r="K14" s="509"/>
      <c r="L14" s="509"/>
      <c r="M14" s="509"/>
      <c r="N14" s="509"/>
      <c r="O14" s="509"/>
      <c r="P14" s="509"/>
      <c r="Q14" s="510"/>
      <c r="R14" s="318"/>
      <c r="S14" s="307"/>
      <c r="V14" s="1840"/>
      <c r="Y14" s="1848"/>
      <c r="Z14" s="1840"/>
    </row>
    <row r="15" spans="1:55" ht="9.75" customHeight="1" x14ac:dyDescent="0.2">
      <c r="A15" s="307"/>
      <c r="B15" s="317"/>
      <c r="C15" s="2254" t="s">
        <v>76</v>
      </c>
      <c r="D15" s="2254"/>
      <c r="E15" s="325"/>
      <c r="F15" s="325"/>
      <c r="G15" s="325"/>
      <c r="H15" s="325"/>
      <c r="I15" s="325"/>
      <c r="J15" s="325"/>
      <c r="K15" s="325"/>
      <c r="L15" s="325"/>
      <c r="M15" s="325"/>
      <c r="N15" s="325"/>
      <c r="O15" s="325"/>
      <c r="P15" s="325"/>
      <c r="Q15" s="404"/>
      <c r="R15" s="318"/>
      <c r="S15" s="307"/>
      <c r="V15" s="1840"/>
      <c r="Y15" s="1848"/>
      <c r="Z15" s="1840"/>
    </row>
    <row r="16" spans="1:55" s="514" customFormat="1" ht="22.5" customHeight="1" x14ac:dyDescent="0.2">
      <c r="A16" s="511"/>
      <c r="B16" s="512"/>
      <c r="C16" s="2255" t="s">
        <v>66</v>
      </c>
      <c r="D16" s="2255"/>
      <c r="E16" s="304">
        <f t="shared" ref="E16:P16" si="0">+E9</f>
        <v>431843</v>
      </c>
      <c r="F16" s="305">
        <f t="shared" si="0"/>
        <v>432851</v>
      </c>
      <c r="G16" s="305">
        <f t="shared" si="0"/>
        <v>423888</v>
      </c>
      <c r="H16" s="305">
        <f t="shared" si="0"/>
        <v>402183</v>
      </c>
      <c r="I16" s="305">
        <f t="shared" si="0"/>
        <v>377872</v>
      </c>
      <c r="J16" s="305">
        <f t="shared" si="0"/>
        <v>368704</v>
      </c>
      <c r="K16" s="305">
        <f t="shared" si="0"/>
        <v>368404</v>
      </c>
      <c r="L16" s="305">
        <f t="shared" si="0"/>
        <v>359148</v>
      </c>
      <c r="M16" s="305">
        <f t="shared" si="0"/>
        <v>351667</v>
      </c>
      <c r="N16" s="305">
        <f t="shared" si="0"/>
        <v>345884</v>
      </c>
      <c r="O16" s="305">
        <f t="shared" si="0"/>
        <v>347959</v>
      </c>
      <c r="P16" s="305">
        <f t="shared" si="0"/>
        <v>355868</v>
      </c>
      <c r="Q16" s="305">
        <f>+Q9</f>
        <v>344264</v>
      </c>
      <c r="R16" s="513"/>
      <c r="S16" s="511"/>
      <c r="T16" s="1841"/>
      <c r="U16" s="1849"/>
      <c r="V16" s="1840"/>
      <c r="W16" s="1850"/>
      <c r="X16" s="1841"/>
      <c r="Y16" s="1848"/>
      <c r="Z16" s="1851"/>
      <c r="AA16" s="1841"/>
      <c r="AB16" s="1841"/>
      <c r="AC16" s="1841"/>
      <c r="AD16" s="1841"/>
      <c r="AE16" s="1841"/>
      <c r="AF16" s="1841"/>
      <c r="AG16" s="1841"/>
      <c r="AH16" s="1841"/>
      <c r="AI16" s="1841"/>
      <c r="AJ16" s="1841"/>
      <c r="AK16" s="1841"/>
      <c r="AL16" s="1841"/>
      <c r="AM16" s="1841"/>
      <c r="AN16" s="1841"/>
      <c r="AO16" s="1841"/>
      <c r="AP16" s="1841"/>
      <c r="AQ16" s="1841"/>
      <c r="AR16" s="1841"/>
      <c r="AS16" s="1841"/>
      <c r="AT16" s="1841"/>
      <c r="AU16" s="1841"/>
      <c r="AV16" s="1841"/>
      <c r="AW16" s="1841"/>
      <c r="AX16" s="1841"/>
      <c r="AY16" s="1841"/>
      <c r="AZ16" s="1841"/>
      <c r="BA16" s="1841"/>
      <c r="BB16" s="1841"/>
      <c r="BC16" s="1841"/>
    </row>
    <row r="17" spans="1:29" ht="22.5" customHeight="1" x14ac:dyDescent="0.2">
      <c r="A17" s="307"/>
      <c r="B17" s="317"/>
      <c r="C17" s="465"/>
      <c r="D17" s="363" t="s">
        <v>70</v>
      </c>
      <c r="E17" s="105">
        <v>190916</v>
      </c>
      <c r="F17" s="113">
        <v>190856</v>
      </c>
      <c r="G17" s="113">
        <v>186390</v>
      </c>
      <c r="H17" s="113">
        <v>175817</v>
      </c>
      <c r="I17" s="113">
        <v>164346</v>
      </c>
      <c r="J17" s="113">
        <v>157623</v>
      </c>
      <c r="K17" s="113">
        <v>155799</v>
      </c>
      <c r="L17" s="113">
        <v>152872</v>
      </c>
      <c r="M17" s="113">
        <v>151261</v>
      </c>
      <c r="N17" s="113">
        <v>150545</v>
      </c>
      <c r="O17" s="113">
        <v>152829</v>
      </c>
      <c r="P17" s="113">
        <v>155822</v>
      </c>
      <c r="Q17" s="113">
        <v>151190</v>
      </c>
      <c r="R17" s="318"/>
      <c r="S17" s="307"/>
      <c r="V17" s="1852"/>
      <c r="W17" s="1853"/>
      <c r="Y17" s="1848"/>
      <c r="Z17" s="1840"/>
    </row>
    <row r="18" spans="1:29" ht="15.75" customHeight="1" x14ac:dyDescent="0.2">
      <c r="A18" s="307"/>
      <c r="B18" s="317"/>
      <c r="C18" s="465"/>
      <c r="D18" s="363" t="s">
        <v>69</v>
      </c>
      <c r="E18" s="105">
        <v>240927</v>
      </c>
      <c r="F18" s="113">
        <v>241995</v>
      </c>
      <c r="G18" s="113">
        <v>237498</v>
      </c>
      <c r="H18" s="113">
        <v>226366</v>
      </c>
      <c r="I18" s="113">
        <v>213526</v>
      </c>
      <c r="J18" s="113">
        <v>211081</v>
      </c>
      <c r="K18" s="113">
        <v>212605</v>
      </c>
      <c r="L18" s="113">
        <v>206276</v>
      </c>
      <c r="M18" s="113">
        <v>200406</v>
      </c>
      <c r="N18" s="113">
        <v>195339</v>
      </c>
      <c r="O18" s="113">
        <v>195130</v>
      </c>
      <c r="P18" s="113">
        <v>200046</v>
      </c>
      <c r="Q18" s="113">
        <v>193074</v>
      </c>
      <c r="R18" s="318"/>
      <c r="S18" s="307"/>
      <c r="V18" s="1840"/>
    </row>
    <row r="19" spans="1:29" ht="22.5" customHeight="1" x14ac:dyDescent="0.2">
      <c r="A19" s="307"/>
      <c r="B19" s="317"/>
      <c r="C19" s="465"/>
      <c r="D19" s="363" t="s">
        <v>205</v>
      </c>
      <c r="E19" s="105">
        <v>50517</v>
      </c>
      <c r="F19" s="113">
        <v>50906</v>
      </c>
      <c r="G19" s="113">
        <v>49168</v>
      </c>
      <c r="H19" s="113">
        <v>45070</v>
      </c>
      <c r="I19" s="113">
        <v>40958</v>
      </c>
      <c r="J19" s="113">
        <v>38741</v>
      </c>
      <c r="K19" s="113">
        <v>38422</v>
      </c>
      <c r="L19" s="113">
        <v>39186</v>
      </c>
      <c r="M19" s="113">
        <v>39605</v>
      </c>
      <c r="N19" s="113">
        <v>38109</v>
      </c>
      <c r="O19" s="113">
        <v>36157</v>
      </c>
      <c r="P19" s="113">
        <v>37818</v>
      </c>
      <c r="Q19" s="113">
        <v>36514</v>
      </c>
      <c r="R19" s="318"/>
      <c r="S19" s="307"/>
      <c r="V19" s="1840"/>
      <c r="Y19" s="1848"/>
      <c r="Z19" s="1156"/>
    </row>
    <row r="20" spans="1:29" ht="15.75" customHeight="1" x14ac:dyDescent="0.2">
      <c r="A20" s="307"/>
      <c r="B20" s="317"/>
      <c r="C20" s="465"/>
      <c r="D20" s="363" t="s">
        <v>206</v>
      </c>
      <c r="E20" s="105">
        <v>381326</v>
      </c>
      <c r="F20" s="113">
        <v>381945</v>
      </c>
      <c r="G20" s="113">
        <v>374720</v>
      </c>
      <c r="H20" s="113">
        <v>357113</v>
      </c>
      <c r="I20" s="113">
        <v>336914</v>
      </c>
      <c r="J20" s="113">
        <v>329963</v>
      </c>
      <c r="K20" s="113">
        <v>329982</v>
      </c>
      <c r="L20" s="113">
        <v>319962</v>
      </c>
      <c r="M20" s="113">
        <v>312062</v>
      </c>
      <c r="N20" s="113">
        <v>307775</v>
      </c>
      <c r="O20" s="113">
        <v>311802</v>
      </c>
      <c r="P20" s="113">
        <v>318050</v>
      </c>
      <c r="Q20" s="113">
        <v>307750</v>
      </c>
      <c r="R20" s="318"/>
      <c r="S20" s="307"/>
      <c r="T20" s="1840"/>
      <c r="U20" s="1854"/>
      <c r="V20" s="1840"/>
      <c r="Z20" s="1847"/>
    </row>
    <row r="21" spans="1:29" ht="22.5" customHeight="1" x14ac:dyDescent="0.2">
      <c r="A21" s="307"/>
      <c r="B21" s="317"/>
      <c r="C21" s="465"/>
      <c r="D21" s="363" t="s">
        <v>195</v>
      </c>
      <c r="E21" s="105">
        <v>34012</v>
      </c>
      <c r="F21" s="113">
        <v>34427</v>
      </c>
      <c r="G21" s="113">
        <v>33955</v>
      </c>
      <c r="H21" s="113">
        <v>33203</v>
      </c>
      <c r="I21" s="113">
        <v>32677</v>
      </c>
      <c r="J21" s="113">
        <v>32524</v>
      </c>
      <c r="K21" s="113">
        <v>33222</v>
      </c>
      <c r="L21" s="113">
        <v>34506</v>
      </c>
      <c r="M21" s="113">
        <v>34952</v>
      </c>
      <c r="N21" s="113">
        <v>33309</v>
      </c>
      <c r="O21" s="113">
        <v>31913</v>
      </c>
      <c r="P21" s="113">
        <v>32843</v>
      </c>
      <c r="Q21" s="113">
        <v>31921</v>
      </c>
      <c r="R21" s="318"/>
      <c r="S21" s="307"/>
      <c r="U21" s="1854"/>
      <c r="V21" s="1855"/>
      <c r="W21" s="1840"/>
      <c r="Y21" s="1848"/>
      <c r="Z21" s="1840"/>
    </row>
    <row r="22" spans="1:29" ht="15.75" customHeight="1" x14ac:dyDescent="0.2">
      <c r="A22" s="307"/>
      <c r="B22" s="317"/>
      <c r="C22" s="465"/>
      <c r="D22" s="363" t="s">
        <v>207</v>
      </c>
      <c r="E22" s="105">
        <v>397831</v>
      </c>
      <c r="F22" s="113">
        <v>398424</v>
      </c>
      <c r="G22" s="113">
        <v>389933</v>
      </c>
      <c r="H22" s="113">
        <v>368980</v>
      </c>
      <c r="I22" s="113">
        <v>345195</v>
      </c>
      <c r="J22" s="113">
        <v>336180</v>
      </c>
      <c r="K22" s="113">
        <v>335182</v>
      </c>
      <c r="L22" s="113">
        <v>324642</v>
      </c>
      <c r="M22" s="113">
        <v>316715</v>
      </c>
      <c r="N22" s="113">
        <v>312575</v>
      </c>
      <c r="O22" s="113">
        <v>316046</v>
      </c>
      <c r="P22" s="113">
        <v>323025</v>
      </c>
      <c r="Q22" s="113">
        <v>312343</v>
      </c>
      <c r="R22" s="318"/>
      <c r="S22" s="307"/>
      <c r="U22" s="1854"/>
      <c r="V22" s="1855"/>
      <c r="Y22" s="1848"/>
      <c r="Z22" s="1840"/>
    </row>
    <row r="23" spans="1:29" ht="15" customHeight="1" x14ac:dyDescent="0.2">
      <c r="A23" s="307"/>
      <c r="B23" s="317"/>
      <c r="C23" s="363"/>
      <c r="D23" s="365" t="s">
        <v>293</v>
      </c>
      <c r="E23" s="105">
        <v>16667</v>
      </c>
      <c r="F23" s="113">
        <v>16326</v>
      </c>
      <c r="G23" s="113">
        <v>15222</v>
      </c>
      <c r="H23" s="113">
        <v>14017</v>
      </c>
      <c r="I23" s="113">
        <v>13248</v>
      </c>
      <c r="J23" s="113">
        <v>13173</v>
      </c>
      <c r="K23" s="113">
        <v>12805</v>
      </c>
      <c r="L23" s="113">
        <v>12486</v>
      </c>
      <c r="M23" s="113">
        <v>12840</v>
      </c>
      <c r="N23" s="113">
        <v>13037</v>
      </c>
      <c r="O23" s="113">
        <v>14246</v>
      </c>
      <c r="P23" s="113">
        <v>14189</v>
      </c>
      <c r="Q23" s="113">
        <v>14285</v>
      </c>
      <c r="R23" s="318"/>
      <c r="S23" s="307"/>
      <c r="V23" s="1840"/>
      <c r="W23" s="1854"/>
      <c r="Y23" s="1848"/>
      <c r="Z23" s="1840"/>
      <c r="AB23" s="1832"/>
      <c r="AC23" s="1827"/>
    </row>
    <row r="24" spans="1:29" ht="15" customHeight="1" x14ac:dyDescent="0.2">
      <c r="A24" s="307"/>
      <c r="B24" s="317"/>
      <c r="C24" s="147"/>
      <c r="D24" s="56" t="s">
        <v>196</v>
      </c>
      <c r="E24" s="105">
        <v>77321</v>
      </c>
      <c r="F24" s="113">
        <v>76863</v>
      </c>
      <c r="G24" s="113">
        <v>75287</v>
      </c>
      <c r="H24" s="113">
        <v>71822</v>
      </c>
      <c r="I24" s="113">
        <v>68426</v>
      </c>
      <c r="J24" s="113">
        <v>65880</v>
      </c>
      <c r="K24" s="113">
        <v>65623</v>
      </c>
      <c r="L24" s="113">
        <v>63847</v>
      </c>
      <c r="M24" s="113">
        <v>62530</v>
      </c>
      <c r="N24" s="113">
        <v>60787</v>
      </c>
      <c r="O24" s="113">
        <v>61063</v>
      </c>
      <c r="P24" s="113">
        <v>61734</v>
      </c>
      <c r="Q24" s="113">
        <v>59734</v>
      </c>
      <c r="R24" s="318"/>
      <c r="S24" s="307"/>
      <c r="V24" s="1840"/>
      <c r="Y24" s="1848"/>
      <c r="Z24" s="1840"/>
      <c r="AB24" s="1831"/>
      <c r="AC24" s="1156"/>
    </row>
    <row r="25" spans="1:29" ht="15" customHeight="1" x14ac:dyDescent="0.2">
      <c r="A25" s="307"/>
      <c r="B25" s="317"/>
      <c r="C25" s="147"/>
      <c r="D25" s="56" t="s">
        <v>153</v>
      </c>
      <c r="E25" s="105">
        <v>293339</v>
      </c>
      <c r="F25" s="113">
        <v>294691</v>
      </c>
      <c r="G25" s="113">
        <v>289153</v>
      </c>
      <c r="H25" s="113">
        <v>273670</v>
      </c>
      <c r="I25" s="113">
        <v>254602</v>
      </c>
      <c r="J25" s="113">
        <v>248582</v>
      </c>
      <c r="K25" s="113">
        <v>248393</v>
      </c>
      <c r="L25" s="113">
        <v>239818</v>
      </c>
      <c r="M25" s="113">
        <v>232727</v>
      </c>
      <c r="N25" s="113">
        <v>230248</v>
      </c>
      <c r="O25" s="113">
        <v>232396</v>
      </c>
      <c r="P25" s="113">
        <v>238193</v>
      </c>
      <c r="Q25" s="113">
        <v>229869</v>
      </c>
      <c r="R25" s="318"/>
      <c r="S25" s="307"/>
      <c r="V25" s="1840"/>
      <c r="Y25" s="1848"/>
      <c r="Z25" s="1840"/>
      <c r="AB25" s="1827"/>
      <c r="AC25" s="1156"/>
    </row>
    <row r="26" spans="1:29" ht="15" customHeight="1" x14ac:dyDescent="0.2">
      <c r="A26" s="307"/>
      <c r="B26" s="317"/>
      <c r="C26" s="147"/>
      <c r="D26" s="56" t="s">
        <v>197</v>
      </c>
      <c r="E26" s="105">
        <v>10504</v>
      </c>
      <c r="F26" s="113">
        <v>10544</v>
      </c>
      <c r="G26" s="113">
        <v>10271</v>
      </c>
      <c r="H26" s="113">
        <v>9471</v>
      </c>
      <c r="I26" s="113">
        <v>8919</v>
      </c>
      <c r="J26" s="113">
        <v>8545</v>
      </c>
      <c r="K26" s="113">
        <v>8361</v>
      </c>
      <c r="L26" s="113">
        <v>8491</v>
      </c>
      <c r="M26" s="113">
        <v>8618</v>
      </c>
      <c r="N26" s="113">
        <v>8503</v>
      </c>
      <c r="O26" s="113">
        <v>8341</v>
      </c>
      <c r="P26" s="113">
        <v>8909</v>
      </c>
      <c r="Q26" s="113">
        <v>8455</v>
      </c>
      <c r="R26" s="318"/>
      <c r="S26" s="307"/>
      <c r="V26" s="1840"/>
      <c r="Y26" s="1848"/>
      <c r="Z26" s="1840"/>
      <c r="AB26" s="1833"/>
      <c r="AC26" s="1828"/>
    </row>
    <row r="27" spans="1:29" ht="22.5" customHeight="1" x14ac:dyDescent="0.2">
      <c r="A27" s="307"/>
      <c r="B27" s="317"/>
      <c r="C27" s="465"/>
      <c r="D27" s="363" t="s">
        <v>208</v>
      </c>
      <c r="E27" s="105">
        <v>265943</v>
      </c>
      <c r="F27" s="113">
        <v>262042</v>
      </c>
      <c r="G27" s="113">
        <v>245993</v>
      </c>
      <c r="H27" s="113">
        <v>222061</v>
      </c>
      <c r="I27" s="113">
        <v>199647</v>
      </c>
      <c r="J27" s="113">
        <v>190600</v>
      </c>
      <c r="K27" s="113">
        <v>189081</v>
      </c>
      <c r="L27" s="113">
        <v>181290</v>
      </c>
      <c r="M27" s="113">
        <v>175294</v>
      </c>
      <c r="N27" s="113">
        <v>173966</v>
      </c>
      <c r="O27" s="113">
        <v>176885</v>
      </c>
      <c r="P27" s="113">
        <v>181527</v>
      </c>
      <c r="Q27" s="113">
        <v>175241</v>
      </c>
      <c r="R27" s="318"/>
      <c r="S27" s="307"/>
      <c r="U27" s="1849"/>
      <c r="V27" s="1840"/>
      <c r="W27" s="1840"/>
      <c r="Y27" s="1848"/>
      <c r="Z27" s="1840"/>
      <c r="AB27" s="1833"/>
      <c r="AC27" s="1834"/>
    </row>
    <row r="28" spans="1:29" ht="15.75" customHeight="1" x14ac:dyDescent="0.2">
      <c r="A28" s="307"/>
      <c r="B28" s="317"/>
      <c r="C28" s="465"/>
      <c r="D28" s="363" t="s">
        <v>209</v>
      </c>
      <c r="E28" s="105">
        <v>165900</v>
      </c>
      <c r="F28" s="113">
        <v>170809</v>
      </c>
      <c r="G28" s="113">
        <v>177895</v>
      </c>
      <c r="H28" s="113">
        <v>180122</v>
      </c>
      <c r="I28" s="113">
        <v>178225</v>
      </c>
      <c r="J28" s="113">
        <v>178104</v>
      </c>
      <c r="K28" s="113">
        <v>179323</v>
      </c>
      <c r="L28" s="113">
        <v>177858</v>
      </c>
      <c r="M28" s="113">
        <v>176373</v>
      </c>
      <c r="N28" s="113">
        <v>171918</v>
      </c>
      <c r="O28" s="113">
        <v>171074</v>
      </c>
      <c r="P28" s="113">
        <v>174341</v>
      </c>
      <c r="Q28" s="113">
        <v>169023</v>
      </c>
      <c r="R28" s="318"/>
      <c r="S28" s="307"/>
      <c r="U28" s="1849"/>
      <c r="V28" s="1840"/>
      <c r="W28" s="1840"/>
      <c r="Z28" s="1840"/>
      <c r="AB28" s="1833"/>
      <c r="AC28" s="1834"/>
    </row>
    <row r="29" spans="1:29" ht="22.5" customHeight="1" x14ac:dyDescent="0.2">
      <c r="A29" s="307"/>
      <c r="B29" s="317"/>
      <c r="C29" s="465"/>
      <c r="D29" s="363" t="s">
        <v>210</v>
      </c>
      <c r="E29" s="105">
        <v>30486</v>
      </c>
      <c r="F29" s="113">
        <v>31756</v>
      </c>
      <c r="G29" s="113">
        <v>31513</v>
      </c>
      <c r="H29" s="113">
        <v>31096</v>
      </c>
      <c r="I29" s="113">
        <v>30048</v>
      </c>
      <c r="J29" s="113">
        <v>29483</v>
      </c>
      <c r="K29" s="113">
        <v>28923</v>
      </c>
      <c r="L29" s="113">
        <v>28521</v>
      </c>
      <c r="M29" s="113">
        <v>28813</v>
      </c>
      <c r="N29" s="113">
        <v>29974</v>
      </c>
      <c r="O29" s="113">
        <v>30455</v>
      </c>
      <c r="P29" s="113">
        <v>31181</v>
      </c>
      <c r="Q29" s="113">
        <v>30958</v>
      </c>
      <c r="R29" s="318"/>
      <c r="S29" s="307"/>
      <c r="V29" s="1840"/>
      <c r="Z29" s="1840"/>
      <c r="AB29" s="1833"/>
      <c r="AC29" s="1834"/>
    </row>
    <row r="30" spans="1:29" ht="15.75" customHeight="1" x14ac:dyDescent="0.2">
      <c r="A30" s="307"/>
      <c r="B30" s="317"/>
      <c r="C30" s="465"/>
      <c r="D30" s="363" t="s">
        <v>211</v>
      </c>
      <c r="E30" s="105">
        <v>60013</v>
      </c>
      <c r="F30" s="113">
        <v>59598</v>
      </c>
      <c r="G30" s="113">
        <v>58800</v>
      </c>
      <c r="H30" s="113">
        <v>56802</v>
      </c>
      <c r="I30" s="113">
        <v>54122</v>
      </c>
      <c r="J30" s="113">
        <v>52748</v>
      </c>
      <c r="K30" s="113">
        <v>51388</v>
      </c>
      <c r="L30" s="113">
        <v>49627</v>
      </c>
      <c r="M30" s="113">
        <v>48894</v>
      </c>
      <c r="N30" s="113">
        <v>48711</v>
      </c>
      <c r="O30" s="113">
        <v>49291</v>
      </c>
      <c r="P30" s="113">
        <v>49854</v>
      </c>
      <c r="Q30" s="113">
        <v>49005</v>
      </c>
      <c r="R30" s="318"/>
      <c r="S30" s="307"/>
      <c r="V30" s="1840"/>
      <c r="Z30" s="1840"/>
    </row>
    <row r="31" spans="1:29" ht="15.75" customHeight="1" x14ac:dyDescent="0.2">
      <c r="A31" s="307"/>
      <c r="B31" s="317"/>
      <c r="C31" s="465"/>
      <c r="D31" s="363" t="s">
        <v>212</v>
      </c>
      <c r="E31" s="105">
        <v>60818</v>
      </c>
      <c r="F31" s="113">
        <v>61242</v>
      </c>
      <c r="G31" s="113">
        <v>60456</v>
      </c>
      <c r="H31" s="113">
        <v>56929</v>
      </c>
      <c r="I31" s="113">
        <v>52739</v>
      </c>
      <c r="J31" s="113">
        <v>51742</v>
      </c>
      <c r="K31" s="113">
        <v>50775</v>
      </c>
      <c r="L31" s="113">
        <v>48658</v>
      </c>
      <c r="M31" s="113">
        <v>47287</v>
      </c>
      <c r="N31" s="113">
        <v>46809</v>
      </c>
      <c r="O31" s="113">
        <v>48090</v>
      </c>
      <c r="P31" s="113">
        <v>48917</v>
      </c>
      <c r="Q31" s="113">
        <v>47700</v>
      </c>
      <c r="R31" s="318"/>
      <c r="S31" s="307"/>
      <c r="V31" s="1840"/>
      <c r="Z31" s="1840"/>
    </row>
    <row r="32" spans="1:29" ht="15.75" customHeight="1" x14ac:dyDescent="0.2">
      <c r="A32" s="307"/>
      <c r="B32" s="317"/>
      <c r="C32" s="465"/>
      <c r="D32" s="363" t="s">
        <v>213</v>
      </c>
      <c r="E32" s="105">
        <v>87223</v>
      </c>
      <c r="F32" s="113">
        <v>88522</v>
      </c>
      <c r="G32" s="113">
        <v>86376</v>
      </c>
      <c r="H32" s="113">
        <v>81820</v>
      </c>
      <c r="I32" s="113">
        <v>75913</v>
      </c>
      <c r="J32" s="113">
        <v>73416</v>
      </c>
      <c r="K32" s="113">
        <v>72244</v>
      </c>
      <c r="L32" s="113">
        <v>68667</v>
      </c>
      <c r="M32" s="113">
        <v>66605</v>
      </c>
      <c r="N32" s="113">
        <v>65465</v>
      </c>
      <c r="O32" s="113">
        <v>66692</v>
      </c>
      <c r="P32" s="113">
        <v>68484</v>
      </c>
      <c r="Q32" s="113">
        <v>66051</v>
      </c>
      <c r="R32" s="318"/>
      <c r="S32" s="307"/>
      <c r="V32" s="1840"/>
      <c r="Z32" s="1840"/>
    </row>
    <row r="33" spans="1:55" ht="15.75" customHeight="1" x14ac:dyDescent="0.2">
      <c r="A33" s="307"/>
      <c r="B33" s="317"/>
      <c r="C33" s="465"/>
      <c r="D33" s="363" t="s">
        <v>214</v>
      </c>
      <c r="E33" s="105">
        <v>136082</v>
      </c>
      <c r="F33" s="113">
        <v>135945</v>
      </c>
      <c r="G33" s="113">
        <v>133106</v>
      </c>
      <c r="H33" s="113">
        <v>124464</v>
      </c>
      <c r="I33" s="113">
        <v>115820</v>
      </c>
      <c r="J33" s="113">
        <v>111464</v>
      </c>
      <c r="K33" s="113">
        <v>111825</v>
      </c>
      <c r="L33" s="113">
        <v>109238</v>
      </c>
      <c r="M33" s="113">
        <v>107839</v>
      </c>
      <c r="N33" s="113">
        <v>105337</v>
      </c>
      <c r="O33" s="113">
        <v>105616</v>
      </c>
      <c r="P33" s="113">
        <v>108465</v>
      </c>
      <c r="Q33" s="113">
        <v>104581</v>
      </c>
      <c r="R33" s="318"/>
      <c r="S33" s="307"/>
      <c r="V33" s="1840"/>
      <c r="Z33" s="1840"/>
    </row>
    <row r="34" spans="1:55" ht="15.75" customHeight="1" x14ac:dyDescent="0.2">
      <c r="A34" s="307"/>
      <c r="B34" s="317"/>
      <c r="C34" s="465"/>
      <c r="D34" s="363" t="s">
        <v>215</v>
      </c>
      <c r="E34" s="105">
        <v>57221</v>
      </c>
      <c r="F34" s="113">
        <v>55788</v>
      </c>
      <c r="G34" s="113">
        <v>53637</v>
      </c>
      <c r="H34" s="113">
        <v>51072</v>
      </c>
      <c r="I34" s="113">
        <v>49230</v>
      </c>
      <c r="J34" s="113">
        <v>49851</v>
      </c>
      <c r="K34" s="113">
        <v>53249</v>
      </c>
      <c r="L34" s="113">
        <v>54437</v>
      </c>
      <c r="M34" s="113">
        <v>52229</v>
      </c>
      <c r="N34" s="113">
        <v>49588</v>
      </c>
      <c r="O34" s="113">
        <v>47815</v>
      </c>
      <c r="P34" s="113">
        <v>48967</v>
      </c>
      <c r="Q34" s="113">
        <v>45969</v>
      </c>
      <c r="R34" s="318"/>
      <c r="S34" s="307"/>
      <c r="V34" s="1856"/>
      <c r="Z34" s="1840"/>
    </row>
    <row r="35" spans="1:55" ht="22.5" customHeight="1" x14ac:dyDescent="0.2">
      <c r="A35" s="307"/>
      <c r="B35" s="317"/>
      <c r="C35" s="465"/>
      <c r="D35" s="363" t="s">
        <v>170</v>
      </c>
      <c r="E35" s="105">
        <v>159942</v>
      </c>
      <c r="F35" s="113">
        <v>158483</v>
      </c>
      <c r="G35" s="113">
        <v>156362</v>
      </c>
      <c r="H35" s="113">
        <v>149074</v>
      </c>
      <c r="I35" s="113">
        <v>142343</v>
      </c>
      <c r="J35" s="113">
        <v>139940</v>
      </c>
      <c r="K35" s="113">
        <v>141178</v>
      </c>
      <c r="L35" s="113">
        <v>138000</v>
      </c>
      <c r="M35" s="113">
        <v>135135</v>
      </c>
      <c r="N35" s="113">
        <v>129584</v>
      </c>
      <c r="O35" s="113">
        <v>129555</v>
      </c>
      <c r="P35" s="113">
        <v>131444</v>
      </c>
      <c r="Q35" s="113">
        <v>128022</v>
      </c>
      <c r="R35" s="318"/>
      <c r="S35" s="307"/>
      <c r="U35" s="1857"/>
      <c r="V35" s="1858"/>
      <c r="Z35" s="1840"/>
    </row>
    <row r="36" spans="1:55" ht="15.75" customHeight="1" x14ac:dyDescent="0.2">
      <c r="A36" s="307"/>
      <c r="B36" s="317"/>
      <c r="C36" s="465"/>
      <c r="D36" s="363" t="s">
        <v>171</v>
      </c>
      <c r="E36" s="105">
        <v>69476</v>
      </c>
      <c r="F36" s="113">
        <v>69308</v>
      </c>
      <c r="G36" s="113">
        <v>67686</v>
      </c>
      <c r="H36" s="113">
        <v>64425</v>
      </c>
      <c r="I36" s="113">
        <v>61011</v>
      </c>
      <c r="J36" s="113">
        <v>59793</v>
      </c>
      <c r="K36" s="113">
        <v>60153</v>
      </c>
      <c r="L36" s="113">
        <v>59766</v>
      </c>
      <c r="M36" s="113">
        <v>58277</v>
      </c>
      <c r="N36" s="113">
        <v>57115</v>
      </c>
      <c r="O36" s="113">
        <v>57267</v>
      </c>
      <c r="P36" s="113">
        <v>58946</v>
      </c>
      <c r="Q36" s="113">
        <v>57198</v>
      </c>
      <c r="R36" s="318"/>
      <c r="S36" s="307"/>
      <c r="U36" s="1857"/>
      <c r="V36" s="1858"/>
      <c r="Y36" s="1830"/>
      <c r="Z36" s="1156"/>
    </row>
    <row r="37" spans="1:55" ht="15.75" customHeight="1" x14ac:dyDescent="0.2">
      <c r="A37" s="307"/>
      <c r="B37" s="317"/>
      <c r="C37" s="465"/>
      <c r="D37" s="363" t="s">
        <v>400</v>
      </c>
      <c r="E37" s="105">
        <v>115743</v>
      </c>
      <c r="F37" s="113">
        <v>118042</v>
      </c>
      <c r="G37" s="113">
        <v>115591</v>
      </c>
      <c r="H37" s="113">
        <v>112231</v>
      </c>
      <c r="I37" s="113">
        <v>107187</v>
      </c>
      <c r="J37" s="113">
        <v>104584</v>
      </c>
      <c r="K37" s="113">
        <v>106180</v>
      </c>
      <c r="L37" s="113">
        <v>101559</v>
      </c>
      <c r="M37" s="113">
        <v>97703</v>
      </c>
      <c r="N37" s="113">
        <v>94757</v>
      </c>
      <c r="O37" s="113">
        <v>94289</v>
      </c>
      <c r="P37" s="113">
        <v>97177</v>
      </c>
      <c r="Q37" s="113">
        <v>93858</v>
      </c>
      <c r="R37" s="318"/>
      <c r="S37" s="307"/>
      <c r="U37" s="1857"/>
      <c r="V37" s="1858"/>
      <c r="Y37" s="1859"/>
      <c r="Z37" s="1156"/>
    </row>
    <row r="38" spans="1:55" ht="15.75" customHeight="1" x14ac:dyDescent="0.2">
      <c r="A38" s="307"/>
      <c r="B38" s="317"/>
      <c r="C38" s="465"/>
      <c r="D38" s="363" t="s">
        <v>172</v>
      </c>
      <c r="E38" s="105">
        <v>25836</v>
      </c>
      <c r="F38" s="113">
        <v>26088</v>
      </c>
      <c r="G38" s="113">
        <v>24797</v>
      </c>
      <c r="H38" s="113">
        <v>23098</v>
      </c>
      <c r="I38" s="113">
        <v>21679</v>
      </c>
      <c r="J38" s="113">
        <v>21312</v>
      </c>
      <c r="K38" s="113">
        <v>20664</v>
      </c>
      <c r="L38" s="113">
        <v>20625</v>
      </c>
      <c r="M38" s="113">
        <v>21299</v>
      </c>
      <c r="N38" s="113">
        <v>20824</v>
      </c>
      <c r="O38" s="113">
        <v>21427</v>
      </c>
      <c r="P38" s="113">
        <v>21794</v>
      </c>
      <c r="Q38" s="113">
        <v>21162</v>
      </c>
      <c r="R38" s="318"/>
      <c r="S38" s="307"/>
      <c r="U38" s="1857"/>
      <c r="V38" s="1858"/>
      <c r="Z38" s="1840"/>
    </row>
    <row r="39" spans="1:55" ht="15.75" customHeight="1" x14ac:dyDescent="0.2">
      <c r="A39" s="307"/>
      <c r="B39" s="317"/>
      <c r="C39" s="465"/>
      <c r="D39" s="363" t="s">
        <v>173</v>
      </c>
      <c r="E39" s="105">
        <v>33459</v>
      </c>
      <c r="F39" s="113">
        <v>33453</v>
      </c>
      <c r="G39" s="113">
        <v>32271</v>
      </c>
      <c r="H39" s="113">
        <v>26601</v>
      </c>
      <c r="I39" s="113">
        <v>20030</v>
      </c>
      <c r="J39" s="113">
        <v>17932</v>
      </c>
      <c r="K39" s="113">
        <v>16366</v>
      </c>
      <c r="L39" s="113">
        <v>16332</v>
      </c>
      <c r="M39" s="113">
        <v>17331</v>
      </c>
      <c r="N39" s="113">
        <v>22278</v>
      </c>
      <c r="O39" s="113">
        <v>24590</v>
      </c>
      <c r="P39" s="113">
        <v>25623</v>
      </c>
      <c r="Q39" s="113">
        <v>23148</v>
      </c>
      <c r="R39" s="318"/>
      <c r="S39" s="307"/>
      <c r="U39" s="1857"/>
      <c r="V39" s="1858"/>
      <c r="W39" s="1840"/>
      <c r="Z39" s="1840"/>
      <c r="AB39" s="2247"/>
      <c r="AC39" s="2247"/>
      <c r="AD39" s="2247"/>
      <c r="AE39" s="2247"/>
      <c r="AF39" s="2247"/>
      <c r="AG39" s="2247"/>
      <c r="AH39" s="2247"/>
      <c r="AI39" s="2247"/>
      <c r="AJ39" s="2247"/>
      <c r="AK39" s="2247"/>
      <c r="AL39" s="2247"/>
      <c r="AM39" s="2247"/>
      <c r="AN39" s="2247"/>
      <c r="AO39" s="2247"/>
    </row>
    <row r="40" spans="1:55" ht="15.75" customHeight="1" x14ac:dyDescent="0.2">
      <c r="A40" s="307"/>
      <c r="B40" s="317"/>
      <c r="C40" s="465"/>
      <c r="D40" s="363" t="s">
        <v>125</v>
      </c>
      <c r="E40" s="105">
        <v>7056</v>
      </c>
      <c r="F40" s="113">
        <v>7049</v>
      </c>
      <c r="G40" s="113">
        <v>6993</v>
      </c>
      <c r="H40" s="113">
        <v>6857</v>
      </c>
      <c r="I40" s="113">
        <v>6550</v>
      </c>
      <c r="J40" s="113">
        <v>6497</v>
      </c>
      <c r="K40" s="113">
        <v>6462</v>
      </c>
      <c r="L40" s="113">
        <v>6425</v>
      </c>
      <c r="M40" s="113">
        <v>6253</v>
      </c>
      <c r="N40" s="113">
        <v>6295</v>
      </c>
      <c r="O40" s="113">
        <v>6349</v>
      </c>
      <c r="P40" s="113">
        <v>6415</v>
      </c>
      <c r="Q40" s="113">
        <v>6433</v>
      </c>
      <c r="R40" s="318"/>
      <c r="S40" s="307"/>
      <c r="U40" s="1857"/>
      <c r="V40" s="1858"/>
      <c r="Z40" s="1840"/>
      <c r="AB40" s="2247"/>
      <c r="AC40" s="2247"/>
      <c r="AD40" s="2247"/>
      <c r="AE40" s="2247"/>
      <c r="AF40" s="2247"/>
      <c r="AG40" s="2247"/>
      <c r="AH40" s="2247"/>
      <c r="AI40" s="2247"/>
      <c r="AJ40" s="2247"/>
      <c r="AK40" s="2247"/>
      <c r="AL40" s="2247"/>
      <c r="AM40" s="2247"/>
      <c r="AN40" s="2247"/>
      <c r="AO40" s="2247"/>
    </row>
    <row r="41" spans="1:55" ht="15.75" customHeight="1" x14ac:dyDescent="0.2">
      <c r="A41" s="307"/>
      <c r="B41" s="317"/>
      <c r="C41" s="465"/>
      <c r="D41" s="363" t="s">
        <v>126</v>
      </c>
      <c r="E41" s="105">
        <v>20331</v>
      </c>
      <c r="F41" s="113">
        <v>20428</v>
      </c>
      <c r="G41" s="113">
        <v>20188</v>
      </c>
      <c r="H41" s="113">
        <v>19897</v>
      </c>
      <c r="I41" s="113">
        <v>19072</v>
      </c>
      <c r="J41" s="113">
        <v>18646</v>
      </c>
      <c r="K41" s="113">
        <v>17401</v>
      </c>
      <c r="L41" s="113">
        <v>16441</v>
      </c>
      <c r="M41" s="113">
        <v>15669</v>
      </c>
      <c r="N41" s="113">
        <v>15031</v>
      </c>
      <c r="O41" s="113">
        <v>14482</v>
      </c>
      <c r="P41" s="113">
        <v>14469</v>
      </c>
      <c r="Q41" s="113">
        <v>14443</v>
      </c>
      <c r="R41" s="318"/>
      <c r="S41" s="307"/>
      <c r="U41" s="1857"/>
      <c r="V41" s="1858"/>
      <c r="Z41" s="1840"/>
      <c r="AB41" s="2247"/>
      <c r="AC41" s="2247"/>
      <c r="AD41" s="2247"/>
      <c r="AE41" s="2247"/>
      <c r="AF41" s="2247"/>
      <c r="AG41" s="2247"/>
      <c r="AH41" s="2247"/>
      <c r="AI41" s="2247"/>
      <c r="AJ41" s="2247"/>
      <c r="AK41" s="2247"/>
      <c r="AL41" s="2247"/>
      <c r="AM41" s="2247"/>
      <c r="AN41" s="2247"/>
      <c r="AO41" s="2247"/>
    </row>
    <row r="42" spans="1:55" s="515" customFormat="1" ht="22.5" customHeight="1" x14ac:dyDescent="0.2">
      <c r="A42" s="516"/>
      <c r="B42" s="517"/>
      <c r="C42" s="594" t="s">
        <v>261</v>
      </c>
      <c r="D42" s="594"/>
      <c r="E42" s="304"/>
      <c r="F42" s="305"/>
      <c r="G42" s="305"/>
      <c r="H42" s="305"/>
      <c r="I42" s="305"/>
      <c r="J42" s="305"/>
      <c r="K42" s="305"/>
      <c r="L42" s="305"/>
      <c r="M42" s="305"/>
      <c r="N42" s="305"/>
      <c r="O42" s="305"/>
      <c r="P42" s="305"/>
      <c r="Q42" s="305"/>
      <c r="R42" s="518"/>
      <c r="S42" s="516"/>
      <c r="T42" s="1860"/>
      <c r="U42" s="1860"/>
      <c r="V42" s="1840"/>
      <c r="W42" s="1860"/>
      <c r="X42" s="1860"/>
      <c r="Y42" s="840"/>
      <c r="Z42" s="1840"/>
      <c r="AA42" s="1860"/>
      <c r="AB42" s="1860"/>
      <c r="AC42" s="1860"/>
      <c r="AD42" s="1860"/>
      <c r="AE42" s="1860"/>
      <c r="AF42" s="1860"/>
      <c r="AG42" s="1860"/>
      <c r="AH42" s="1860"/>
      <c r="AI42" s="1860"/>
      <c r="AJ42" s="1860"/>
      <c r="AK42" s="1860"/>
      <c r="AL42" s="1860"/>
      <c r="AM42" s="1860"/>
      <c r="AN42" s="1860"/>
      <c r="AO42" s="1860"/>
      <c r="AP42" s="1860"/>
      <c r="AQ42" s="1860"/>
      <c r="AR42" s="1860"/>
      <c r="AS42" s="1860"/>
      <c r="AT42" s="1860"/>
      <c r="AU42" s="1860"/>
      <c r="AV42" s="1860"/>
      <c r="AW42" s="1860"/>
      <c r="AX42" s="1860"/>
      <c r="AY42" s="1860"/>
      <c r="AZ42" s="1860"/>
      <c r="BA42" s="1860"/>
      <c r="BB42" s="1860"/>
      <c r="BC42" s="1860"/>
    </row>
    <row r="43" spans="1:55" ht="15.75" customHeight="1" x14ac:dyDescent="0.2">
      <c r="A43" s="307"/>
      <c r="B43" s="317"/>
      <c r="C43" s="465"/>
      <c r="D43" s="593" t="s">
        <v>706</v>
      </c>
      <c r="E43" s="105">
        <v>42000</v>
      </c>
      <c r="F43" s="105">
        <v>42416</v>
      </c>
      <c r="G43" s="105">
        <v>42046</v>
      </c>
      <c r="H43" s="105">
        <v>40207</v>
      </c>
      <c r="I43" s="105">
        <v>37436</v>
      </c>
      <c r="J43" s="105">
        <v>36122</v>
      </c>
      <c r="K43" s="105">
        <v>35020</v>
      </c>
      <c r="L43" s="105">
        <v>34094</v>
      </c>
      <c r="M43" s="105">
        <v>33680</v>
      </c>
      <c r="N43" s="105">
        <v>34337</v>
      </c>
      <c r="O43" s="105">
        <v>34628</v>
      </c>
      <c r="P43" s="105">
        <v>35822</v>
      </c>
      <c r="Q43" s="105">
        <v>34927</v>
      </c>
      <c r="R43" s="318"/>
      <c r="S43" s="307"/>
      <c r="U43" s="1840"/>
      <c r="Z43" s="1840"/>
    </row>
    <row r="44" spans="1:55" s="515" customFormat="1" ht="15.75" customHeight="1" x14ac:dyDescent="0.2">
      <c r="A44" s="516"/>
      <c r="B44" s="517"/>
      <c r="C44" s="519"/>
      <c r="D44" s="593" t="s">
        <v>704</v>
      </c>
      <c r="E44" s="105">
        <v>46082</v>
      </c>
      <c r="F44" s="105">
        <v>46913</v>
      </c>
      <c r="G44" s="105">
        <v>46103</v>
      </c>
      <c r="H44" s="105">
        <v>43576</v>
      </c>
      <c r="I44" s="105">
        <v>40123</v>
      </c>
      <c r="J44" s="105">
        <v>38188</v>
      </c>
      <c r="K44" s="105">
        <v>37370</v>
      </c>
      <c r="L44" s="105">
        <v>36178</v>
      </c>
      <c r="M44" s="105">
        <v>35294</v>
      </c>
      <c r="N44" s="105">
        <v>33697</v>
      </c>
      <c r="O44" s="105">
        <v>33058</v>
      </c>
      <c r="P44" s="105">
        <v>34435</v>
      </c>
      <c r="Q44" s="105">
        <v>33663</v>
      </c>
      <c r="R44" s="518"/>
      <c r="S44" s="516"/>
      <c r="T44" s="1860"/>
      <c r="U44" s="1860"/>
      <c r="V44" s="1840"/>
      <c r="W44" s="1860"/>
      <c r="X44" s="1860"/>
      <c r="Y44" s="840"/>
      <c r="Z44" s="1861"/>
      <c r="AA44" s="1860"/>
      <c r="AB44" s="1860"/>
      <c r="AC44" s="1860"/>
      <c r="AD44" s="1860"/>
      <c r="AE44" s="1860"/>
      <c r="AF44" s="1860"/>
      <c r="AG44" s="1860"/>
      <c r="AH44" s="1860"/>
      <c r="AI44" s="1860"/>
      <c r="AJ44" s="1860"/>
      <c r="AK44" s="1860"/>
      <c r="AL44" s="1860"/>
      <c r="AM44" s="1860"/>
      <c r="AN44" s="1860"/>
      <c r="AO44" s="1860"/>
      <c r="AP44" s="1860"/>
      <c r="AQ44" s="1860"/>
      <c r="AR44" s="1860"/>
      <c r="AS44" s="1860"/>
      <c r="AT44" s="1860"/>
      <c r="AU44" s="1860"/>
      <c r="AV44" s="1860"/>
      <c r="AW44" s="1860"/>
      <c r="AX44" s="1860"/>
      <c r="AY44" s="1860"/>
      <c r="AZ44" s="1860"/>
      <c r="BA44" s="1860"/>
      <c r="BB44" s="1860"/>
      <c r="BC44" s="1860"/>
    </row>
    <row r="45" spans="1:55" ht="15.75" customHeight="1" x14ac:dyDescent="0.2">
      <c r="A45" s="307"/>
      <c r="B45" s="320"/>
      <c r="C45" s="465"/>
      <c r="D45" s="593" t="s">
        <v>705</v>
      </c>
      <c r="E45" s="105">
        <v>32694</v>
      </c>
      <c r="F45" s="105">
        <v>33100</v>
      </c>
      <c r="G45" s="105">
        <v>33089</v>
      </c>
      <c r="H45" s="105">
        <v>31947</v>
      </c>
      <c r="I45" s="105">
        <v>30412</v>
      </c>
      <c r="J45" s="105">
        <v>29162</v>
      </c>
      <c r="K45" s="105">
        <v>28544</v>
      </c>
      <c r="L45" s="105">
        <v>27746</v>
      </c>
      <c r="M45" s="105">
        <v>27303</v>
      </c>
      <c r="N45" s="105">
        <v>26782</v>
      </c>
      <c r="O45" s="105">
        <v>27136</v>
      </c>
      <c r="P45" s="105">
        <v>27286</v>
      </c>
      <c r="Q45" s="105">
        <v>26571</v>
      </c>
      <c r="R45" s="318"/>
      <c r="S45" s="307"/>
      <c r="V45" s="1840"/>
    </row>
    <row r="46" spans="1:55" ht="15.75" customHeight="1" x14ac:dyDescent="0.2">
      <c r="A46" s="307"/>
      <c r="B46" s="317"/>
      <c r="C46" s="465"/>
      <c r="D46" s="593" t="s">
        <v>707</v>
      </c>
      <c r="E46" s="105">
        <v>34599</v>
      </c>
      <c r="F46" s="105">
        <v>35119</v>
      </c>
      <c r="G46" s="105">
        <v>34148</v>
      </c>
      <c r="H46" s="105">
        <v>30516</v>
      </c>
      <c r="I46" s="105">
        <v>26355</v>
      </c>
      <c r="J46" s="105">
        <v>24779</v>
      </c>
      <c r="K46" s="105">
        <v>23633</v>
      </c>
      <c r="L46" s="105">
        <v>22044</v>
      </c>
      <c r="M46" s="105">
        <v>21471</v>
      </c>
      <c r="N46" s="105">
        <v>22360</v>
      </c>
      <c r="O46" s="105">
        <v>23096</v>
      </c>
      <c r="P46" s="105">
        <v>23878</v>
      </c>
      <c r="Q46" s="105">
        <v>22502</v>
      </c>
      <c r="R46" s="318"/>
      <c r="S46" s="307"/>
      <c r="U46" s="1832"/>
      <c r="V46" s="1828"/>
    </row>
    <row r="47" spans="1:55" ht="15.75" customHeight="1" x14ac:dyDescent="0.2">
      <c r="A47" s="307"/>
      <c r="B47" s="317"/>
      <c r="C47" s="465"/>
      <c r="D47" s="593" t="s">
        <v>711</v>
      </c>
      <c r="E47" s="105">
        <v>22811</v>
      </c>
      <c r="F47" s="105">
        <v>22813</v>
      </c>
      <c r="G47" s="105">
        <v>22341</v>
      </c>
      <c r="H47" s="105">
        <v>21632</v>
      </c>
      <c r="I47" s="105">
        <v>21108</v>
      </c>
      <c r="J47" s="105">
        <v>20754</v>
      </c>
      <c r="K47" s="105">
        <v>20919</v>
      </c>
      <c r="L47" s="105">
        <v>20663</v>
      </c>
      <c r="M47" s="105">
        <v>20329</v>
      </c>
      <c r="N47" s="105">
        <v>19676</v>
      </c>
      <c r="O47" s="105">
        <v>19325</v>
      </c>
      <c r="P47" s="105">
        <v>19993</v>
      </c>
      <c r="Q47" s="105">
        <v>19329</v>
      </c>
      <c r="R47" s="318"/>
      <c r="S47" s="307"/>
      <c r="U47" s="1830"/>
      <c r="V47" s="1156"/>
    </row>
    <row r="48" spans="1:55" s="321" customFormat="1" ht="22.5" customHeight="1" x14ac:dyDescent="0.2">
      <c r="A48" s="319"/>
      <c r="B48" s="320"/>
      <c r="C48" s="2248" t="s">
        <v>418</v>
      </c>
      <c r="D48" s="2249"/>
      <c r="E48" s="2249"/>
      <c r="F48" s="2249"/>
      <c r="G48" s="2249"/>
      <c r="H48" s="2249"/>
      <c r="I48" s="2249"/>
      <c r="J48" s="2249"/>
      <c r="K48" s="2249"/>
      <c r="L48" s="2249"/>
      <c r="M48" s="2249"/>
      <c r="N48" s="2249"/>
      <c r="O48" s="2249"/>
      <c r="P48" s="2249"/>
      <c r="Q48" s="2249"/>
      <c r="R48" s="346"/>
      <c r="S48" s="319"/>
      <c r="T48" s="607"/>
      <c r="U48" s="1001"/>
      <c r="V48" s="1156"/>
      <c r="W48" s="607"/>
      <c r="X48" s="607"/>
      <c r="Y48" s="607"/>
      <c r="Z48" s="607"/>
      <c r="AA48" s="607"/>
      <c r="AB48" s="607"/>
      <c r="AC48" s="607"/>
      <c r="AD48" s="607"/>
      <c r="AE48" s="607"/>
      <c r="AF48" s="607"/>
      <c r="AG48" s="607"/>
      <c r="AH48" s="607"/>
      <c r="AI48" s="607"/>
      <c r="AJ48" s="607"/>
      <c r="AK48" s="607"/>
      <c r="AL48" s="607"/>
      <c r="AM48" s="607"/>
      <c r="AN48" s="607"/>
      <c r="AO48" s="607"/>
      <c r="AP48" s="607"/>
      <c r="AQ48" s="607"/>
      <c r="AR48" s="607"/>
      <c r="AS48" s="607"/>
      <c r="AT48" s="607"/>
      <c r="AU48" s="607"/>
      <c r="AV48" s="607"/>
      <c r="AW48" s="607"/>
      <c r="AX48" s="607"/>
      <c r="AY48" s="607"/>
      <c r="AZ48" s="607"/>
      <c r="BA48" s="607"/>
      <c r="BB48" s="607"/>
      <c r="BC48" s="607"/>
    </row>
    <row r="49" spans="1:55" s="321" customFormat="1" ht="18" customHeight="1" x14ac:dyDescent="0.2">
      <c r="A49" s="319"/>
      <c r="B49" s="320"/>
      <c r="C49" s="2250" t="s">
        <v>332</v>
      </c>
      <c r="D49" s="2250"/>
      <c r="E49" s="2250"/>
      <c r="F49" s="2250"/>
      <c r="G49" s="2250"/>
      <c r="H49" s="2250"/>
      <c r="I49" s="2250"/>
      <c r="J49" s="2250"/>
      <c r="K49" s="2250"/>
      <c r="L49" s="2250"/>
      <c r="M49" s="2250"/>
      <c r="N49" s="2250"/>
      <c r="O49" s="2250"/>
      <c r="P49" s="2250"/>
      <c r="Q49" s="2250"/>
      <c r="R49" s="346"/>
      <c r="S49" s="319"/>
      <c r="T49" s="607"/>
      <c r="U49" s="607"/>
      <c r="V49" s="607"/>
      <c r="W49" s="607"/>
      <c r="X49" s="607"/>
      <c r="Y49" s="607"/>
      <c r="Z49" s="607"/>
      <c r="AA49" s="607"/>
      <c r="AB49" s="607"/>
      <c r="AC49" s="607"/>
      <c r="AD49" s="607"/>
      <c r="AE49" s="607"/>
      <c r="AF49" s="607"/>
      <c r="AG49" s="607"/>
      <c r="AH49" s="607"/>
      <c r="AI49" s="607"/>
      <c r="AJ49" s="607"/>
      <c r="AK49" s="607"/>
      <c r="AL49" s="607"/>
      <c r="AM49" s="607"/>
      <c r="AN49" s="607"/>
      <c r="AO49" s="607"/>
      <c r="AP49" s="607"/>
      <c r="AQ49" s="607"/>
      <c r="AR49" s="607"/>
      <c r="AS49" s="607"/>
      <c r="AT49" s="607"/>
      <c r="AU49" s="607"/>
      <c r="AV49" s="607"/>
      <c r="AW49" s="607"/>
      <c r="AX49" s="607"/>
      <c r="AY49" s="607"/>
      <c r="AZ49" s="607"/>
      <c r="BA49" s="607"/>
      <c r="BB49" s="607"/>
      <c r="BC49" s="607"/>
    </row>
    <row r="50" spans="1:55" s="321" customFormat="1" ht="13.5" customHeight="1" x14ac:dyDescent="0.2">
      <c r="A50" s="319"/>
      <c r="B50" s="320"/>
      <c r="C50" s="349" t="s">
        <v>359</v>
      </c>
      <c r="D50" s="520"/>
      <c r="E50" s="521"/>
      <c r="F50" s="320"/>
      <c r="G50" s="521"/>
      <c r="H50" s="520"/>
      <c r="I50" s="521"/>
      <c r="J50" s="701"/>
      <c r="K50" s="451"/>
      <c r="L50" s="520"/>
      <c r="M50" s="520"/>
      <c r="N50" s="520"/>
      <c r="O50" s="520"/>
      <c r="P50" s="520"/>
      <c r="Q50" s="520"/>
      <c r="R50" s="346"/>
      <c r="S50" s="319"/>
      <c r="T50" s="607"/>
      <c r="U50" s="607"/>
      <c r="V50" s="1840"/>
      <c r="W50" s="607"/>
      <c r="X50" s="607"/>
      <c r="Y50" s="607"/>
      <c r="Z50" s="607"/>
      <c r="AA50" s="607"/>
      <c r="AB50" s="607"/>
      <c r="AC50" s="607"/>
      <c r="AD50" s="607"/>
      <c r="AE50" s="607"/>
      <c r="AF50" s="607"/>
      <c r="AG50" s="607"/>
      <c r="AH50" s="607"/>
      <c r="AI50" s="607"/>
      <c r="AJ50" s="607"/>
      <c r="AK50" s="607"/>
      <c r="AL50" s="607"/>
      <c r="AM50" s="607"/>
      <c r="AN50" s="607"/>
      <c r="AO50" s="607"/>
      <c r="AP50" s="607"/>
      <c r="AQ50" s="607"/>
      <c r="AR50" s="607"/>
      <c r="AS50" s="607"/>
      <c r="AT50" s="607"/>
      <c r="AU50" s="607"/>
      <c r="AV50" s="607"/>
      <c r="AW50" s="607"/>
      <c r="AX50" s="607"/>
      <c r="AY50" s="607"/>
      <c r="AZ50" s="607"/>
      <c r="BA50" s="607"/>
      <c r="BB50" s="607"/>
      <c r="BC50" s="607"/>
    </row>
    <row r="51" spans="1:55" x14ac:dyDescent="0.2">
      <c r="A51" s="307"/>
      <c r="B51" s="317"/>
      <c r="C51" s="317"/>
      <c r="D51" s="317"/>
      <c r="E51" s="317"/>
      <c r="F51" s="317"/>
      <c r="G51" s="317"/>
      <c r="H51" s="367"/>
      <c r="I51" s="367"/>
      <c r="J51" s="367"/>
      <c r="K51" s="367"/>
      <c r="L51" s="583"/>
      <c r="M51" s="317"/>
      <c r="N51" s="2251">
        <v>44621</v>
      </c>
      <c r="O51" s="2251"/>
      <c r="P51" s="2251"/>
      <c r="Q51" s="2251"/>
      <c r="R51" s="522">
        <v>11</v>
      </c>
      <c r="S51" s="307"/>
    </row>
    <row r="52" spans="1:55" x14ac:dyDescent="0.2">
      <c r="A52" s="334"/>
      <c r="B52" s="334"/>
      <c r="C52" s="334"/>
      <c r="D52" s="334"/>
      <c r="E52" s="334"/>
      <c r="G52" s="334"/>
      <c r="H52" s="334"/>
      <c r="I52" s="334"/>
      <c r="J52" s="334"/>
      <c r="K52" s="334"/>
      <c r="L52" s="334"/>
      <c r="M52" s="334"/>
      <c r="N52" s="334"/>
      <c r="O52" s="334"/>
      <c r="P52" s="334"/>
      <c r="Q52" s="334"/>
      <c r="R52" s="334"/>
      <c r="S52" s="334"/>
    </row>
  </sheetData>
  <mergeCells count="10">
    <mergeCell ref="AB39:AO41"/>
    <mergeCell ref="C48:Q48"/>
    <mergeCell ref="C49:Q49"/>
    <mergeCell ref="N51:Q51"/>
    <mergeCell ref="B1:H1"/>
    <mergeCell ref="C5:D6"/>
    <mergeCell ref="C8:D8"/>
    <mergeCell ref="C15:D15"/>
    <mergeCell ref="C16:D16"/>
    <mergeCell ref="P6:Q6"/>
  </mergeCells>
  <conditionalFormatting sqref="E7:Q7 V7">
    <cfRule type="cellIs" dxfId="8853" priority="2"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K85"/>
  <sheetViews>
    <sheetView zoomScaleNormal="100" workbookViewId="0"/>
  </sheetViews>
  <sheetFormatPr defaultColWidth="9.28515625" defaultRowHeight="12.75" x14ac:dyDescent="0.2"/>
  <cols>
    <col min="1" max="1" width="0.5703125" style="312" customWidth="1"/>
    <col min="2" max="2" width="0.85546875" style="312" customWidth="1"/>
    <col min="3" max="3" width="1.28515625" style="312" customWidth="1"/>
    <col min="4" max="4" width="33" style="312" customWidth="1"/>
    <col min="5" max="5" width="8" style="312" customWidth="1"/>
    <col min="6" max="6" width="5" style="312" customWidth="1"/>
    <col min="7" max="7" width="8" style="312" customWidth="1"/>
    <col min="8" max="8" width="5.140625" style="312" customWidth="1"/>
    <col min="9" max="9" width="8" style="312" customWidth="1"/>
    <col min="10" max="10" width="5.140625" style="312" customWidth="1"/>
    <col min="11" max="11" width="4.42578125" style="312" customWidth="1"/>
    <col min="12" max="12" width="8" style="312" customWidth="1"/>
    <col min="13" max="13" width="5.140625" style="312" customWidth="1"/>
    <col min="14" max="14" width="4.42578125" style="312" customWidth="1"/>
    <col min="15" max="15" width="5.5703125" style="312" customWidth="1"/>
    <col min="16" max="16" width="4.85546875" style="312" customWidth="1"/>
    <col min="17" max="17" width="0.85546875" style="312" customWidth="1"/>
    <col min="18" max="18" width="0.5703125" style="312" customWidth="1"/>
    <col min="19" max="19" width="13.28515625" style="312" bestFit="1" customWidth="1"/>
    <col min="20" max="20" width="20.7109375" style="312" customWidth="1"/>
    <col min="21" max="22" width="9.28515625" style="312"/>
    <col min="23" max="23" width="10.42578125" style="312" customWidth="1"/>
    <col min="24" max="24" width="9.7109375" style="312" customWidth="1"/>
    <col min="25" max="16384" width="9.28515625" style="312"/>
  </cols>
  <sheetData>
    <row r="1" spans="1:34" x14ac:dyDescent="0.2">
      <c r="A1" s="307"/>
      <c r="B1" s="467"/>
      <c r="C1" s="2258"/>
      <c r="D1" s="2258"/>
      <c r="E1" s="311"/>
      <c r="F1" s="311"/>
      <c r="G1" s="311"/>
      <c r="H1" s="311"/>
      <c r="I1" s="872"/>
      <c r="J1" s="872"/>
      <c r="K1" s="872"/>
      <c r="L1" s="872"/>
      <c r="M1" s="2008" t="s">
        <v>593</v>
      </c>
      <c r="N1" s="2008"/>
      <c r="O1" s="2008"/>
      <c r="P1" s="2008"/>
      <c r="Q1" s="2008"/>
      <c r="R1" s="307"/>
      <c r="T1" s="2009"/>
      <c r="U1" s="2010"/>
    </row>
    <row r="2" spans="1:34" ht="6" customHeight="1" x14ac:dyDescent="0.2">
      <c r="A2" s="307"/>
      <c r="B2" s="2006"/>
      <c r="C2" s="2007"/>
      <c r="D2" s="2007"/>
      <c r="E2" s="468"/>
      <c r="F2" s="468"/>
      <c r="G2" s="468"/>
      <c r="H2" s="468"/>
      <c r="I2" s="317"/>
      <c r="J2" s="317"/>
      <c r="K2" s="317"/>
      <c r="L2" s="317"/>
      <c r="M2" s="317"/>
      <c r="N2" s="317"/>
      <c r="O2" s="1558"/>
      <c r="P2" s="1559"/>
      <c r="Q2" s="317"/>
      <c r="R2" s="307"/>
    </row>
    <row r="3" spans="1:34" ht="16.5" thickBot="1" x14ac:dyDescent="0.35">
      <c r="A3" s="307"/>
      <c r="B3" s="368"/>
      <c r="C3" s="317"/>
      <c r="D3" s="317"/>
      <c r="E3" s="317"/>
      <c r="F3" s="317"/>
      <c r="G3" s="317"/>
      <c r="H3" s="317"/>
      <c r="I3" s="317"/>
      <c r="J3" s="317"/>
      <c r="K3" s="317"/>
      <c r="L3" s="317"/>
      <c r="M3" s="317"/>
      <c r="N3" s="317"/>
      <c r="O3" s="2259" t="s">
        <v>68</v>
      </c>
      <c r="P3" s="2259"/>
      <c r="Q3" s="614"/>
      <c r="R3" s="307"/>
      <c r="U3" s="2011"/>
    </row>
    <row r="4" spans="1:34" ht="21.75" customHeight="1" thickBot="1" x14ac:dyDescent="0.35">
      <c r="A4" s="307"/>
      <c r="B4" s="368"/>
      <c r="C4" s="2260" t="s">
        <v>594</v>
      </c>
      <c r="D4" s="2261"/>
      <c r="E4" s="2261"/>
      <c r="F4" s="2261"/>
      <c r="G4" s="2261"/>
      <c r="H4" s="2261"/>
      <c r="I4" s="2261"/>
      <c r="J4" s="2261"/>
      <c r="K4" s="2261"/>
      <c r="L4" s="2261"/>
      <c r="M4" s="2261"/>
      <c r="N4" s="2261"/>
      <c r="O4" s="2261"/>
      <c r="P4" s="2262"/>
      <c r="Q4" s="317"/>
      <c r="R4" s="307"/>
      <c r="S4" s="834"/>
      <c r="U4" s="2011"/>
      <c r="AD4" s="2012"/>
    </row>
    <row r="5" spans="1:34" ht="7.5" customHeight="1" x14ac:dyDescent="0.2">
      <c r="A5" s="307"/>
      <c r="B5" s="368"/>
      <c r="C5" s="873" t="s">
        <v>595</v>
      </c>
      <c r="D5" s="317"/>
      <c r="E5" s="317"/>
      <c r="F5" s="317"/>
      <c r="G5" s="317"/>
      <c r="H5" s="317"/>
      <c r="I5" s="317"/>
      <c r="J5" s="317"/>
      <c r="K5" s="317"/>
      <c r="L5" s="317"/>
      <c r="M5" s="317"/>
      <c r="N5" s="317"/>
      <c r="O5" s="317"/>
      <c r="P5" s="614"/>
      <c r="Q5" s="317"/>
      <c r="R5" s="307"/>
      <c r="S5" s="834"/>
      <c r="Y5" s="2263"/>
      <c r="AC5" s="2012"/>
      <c r="AD5" s="2012"/>
      <c r="AE5" s="2012"/>
    </row>
    <row r="6" spans="1:34" s="321" customFormat="1" ht="22.5" customHeight="1" x14ac:dyDescent="0.3">
      <c r="A6" s="319"/>
      <c r="B6" s="463"/>
      <c r="C6" s="2264">
        <v>2019</v>
      </c>
      <c r="D6" s="2265"/>
      <c r="E6" s="2270" t="s">
        <v>596</v>
      </c>
      <c r="F6" s="2270"/>
      <c r="G6" s="2270"/>
      <c r="H6" s="2271"/>
      <c r="I6" s="2272" t="s">
        <v>766</v>
      </c>
      <c r="J6" s="2270"/>
      <c r="K6" s="2270"/>
      <c r="L6" s="2270"/>
      <c r="M6" s="2270"/>
      <c r="N6" s="2271"/>
      <c r="O6" s="2272" t="s">
        <v>597</v>
      </c>
      <c r="P6" s="2270"/>
      <c r="Q6" s="315"/>
      <c r="R6" s="319"/>
      <c r="S6" s="834"/>
      <c r="T6" s="2009"/>
      <c r="U6" s="2011"/>
      <c r="Y6" s="2263"/>
      <c r="AA6" s="2013"/>
      <c r="AC6" s="2012"/>
      <c r="AD6" s="2012"/>
      <c r="AE6" s="2012"/>
    </row>
    <row r="7" spans="1:34" s="321" customFormat="1" ht="22.5" customHeight="1" x14ac:dyDescent="0.3">
      <c r="A7" s="319"/>
      <c r="B7" s="463"/>
      <c r="C7" s="2266"/>
      <c r="D7" s="2267"/>
      <c r="E7" s="2270">
        <v>2018</v>
      </c>
      <c r="F7" s="2271"/>
      <c r="G7" s="2270">
        <v>2019</v>
      </c>
      <c r="H7" s="2270"/>
      <c r="I7" s="2272">
        <v>2018</v>
      </c>
      <c r="J7" s="2270"/>
      <c r="K7" s="2271"/>
      <c r="L7" s="2276">
        <v>2019</v>
      </c>
      <c r="M7" s="2277"/>
      <c r="N7" s="2278"/>
      <c r="O7" s="2279" t="s">
        <v>598</v>
      </c>
      <c r="P7" s="2281" t="s">
        <v>599</v>
      </c>
      <c r="Q7" s="315"/>
      <c r="R7" s="319"/>
      <c r="S7" s="834"/>
      <c r="T7" s="312"/>
      <c r="U7" s="2011"/>
      <c r="Y7" s="2004"/>
      <c r="AA7" s="2013"/>
      <c r="AC7" s="2012"/>
      <c r="AD7" s="2012"/>
      <c r="AE7" s="2012"/>
    </row>
    <row r="8" spans="1:34" s="321" customFormat="1" ht="32.25" customHeight="1" x14ac:dyDescent="0.3">
      <c r="A8" s="319"/>
      <c r="B8" s="463"/>
      <c r="C8" s="2268"/>
      <c r="D8" s="2269"/>
      <c r="E8" s="835" t="s">
        <v>363</v>
      </c>
      <c r="F8" s="1560" t="s">
        <v>102</v>
      </c>
      <c r="G8" s="835" t="s">
        <v>363</v>
      </c>
      <c r="H8" s="1560" t="s">
        <v>102</v>
      </c>
      <c r="I8" s="835" t="s">
        <v>363</v>
      </c>
      <c r="J8" s="835" t="s">
        <v>102</v>
      </c>
      <c r="K8" s="1560" t="s">
        <v>767</v>
      </c>
      <c r="L8" s="835" t="s">
        <v>363</v>
      </c>
      <c r="M8" s="835" t="s">
        <v>102</v>
      </c>
      <c r="N8" s="1560" t="s">
        <v>767</v>
      </c>
      <c r="O8" s="2280"/>
      <c r="P8" s="2282"/>
      <c r="Q8" s="315"/>
      <c r="R8" s="319"/>
      <c r="S8" s="834"/>
      <c r="T8" s="312"/>
      <c r="U8" s="2011"/>
      <c r="V8" s="2014"/>
      <c r="W8" s="2015"/>
      <c r="X8" s="2016"/>
      <c r="Y8" s="1561"/>
      <c r="Z8" s="2016"/>
      <c r="AA8" s="2015"/>
      <c r="AB8" s="2016"/>
      <c r="AC8" s="2015"/>
      <c r="AD8" s="2012"/>
      <c r="AE8" s="2012"/>
      <c r="AF8" s="2012"/>
      <c r="AG8" s="2012"/>
      <c r="AH8" s="2012"/>
    </row>
    <row r="9" spans="1:34" s="321" customFormat="1" ht="18.75" customHeight="1" x14ac:dyDescent="0.2">
      <c r="A9" s="319"/>
      <c r="B9" s="463"/>
      <c r="C9" s="2283" t="s">
        <v>66</v>
      </c>
      <c r="D9" s="2283"/>
      <c r="E9" s="836">
        <v>1930245</v>
      </c>
      <c r="F9" s="1562">
        <v>100</v>
      </c>
      <c r="G9" s="836">
        <v>1911140</v>
      </c>
      <c r="H9" s="1562">
        <v>100</v>
      </c>
      <c r="I9" s="836">
        <v>8532490.1827512886</v>
      </c>
      <c r="J9" s="2017">
        <v>100</v>
      </c>
      <c r="K9" s="1562">
        <v>4.4204182281271489</v>
      </c>
      <c r="L9" s="836">
        <v>8943117.2200000007</v>
      </c>
      <c r="M9" s="2017">
        <v>100</v>
      </c>
      <c r="N9" s="1562">
        <v>4.6794673440982875</v>
      </c>
      <c r="O9" s="1563">
        <v>-0.98977072858627002</v>
      </c>
      <c r="P9" s="1563">
        <v>4.8125111011414701</v>
      </c>
      <c r="Q9" s="685"/>
      <c r="R9" s="319"/>
      <c r="V9" s="2018"/>
      <c r="X9" s="2019"/>
      <c r="Y9" s="868"/>
      <c r="Z9" s="2018"/>
      <c r="AA9" s="869"/>
      <c r="AB9" s="2020"/>
      <c r="AD9" s="2020"/>
      <c r="AF9" s="2012"/>
      <c r="AG9" s="2012"/>
      <c r="AH9" s="2012"/>
    </row>
    <row r="10" spans="1:34" s="321" customFormat="1" ht="17.25" customHeight="1" x14ac:dyDescent="0.2">
      <c r="A10" s="319"/>
      <c r="B10" s="463"/>
      <c r="C10" s="876" t="s">
        <v>600</v>
      </c>
      <c r="D10" s="877"/>
      <c r="E10" s="878">
        <v>142980</v>
      </c>
      <c r="F10" s="1564">
        <v>7.4073498441907635</v>
      </c>
      <c r="G10" s="878">
        <v>145845</v>
      </c>
      <c r="H10" s="1565">
        <v>7.6313090616072081</v>
      </c>
      <c r="I10" s="1566">
        <v>578161.90862578386</v>
      </c>
      <c r="J10" s="2021">
        <v>6.7760043814003721</v>
      </c>
      <c r="K10" s="1567">
        <v>4.0436558163784015</v>
      </c>
      <c r="L10" s="879">
        <v>640365.85</v>
      </c>
      <c r="M10" s="2022">
        <v>7.1604322547390247</v>
      </c>
      <c r="N10" s="1567">
        <v>4.3907288559772359</v>
      </c>
      <c r="O10" s="1568">
        <v>2.0037767519932803</v>
      </c>
      <c r="P10" s="1568">
        <v>10.758913800126834</v>
      </c>
      <c r="Q10" s="880"/>
      <c r="R10" s="319"/>
      <c r="T10" s="2023"/>
      <c r="U10" s="2023"/>
      <c r="V10" s="2023"/>
      <c r="W10" s="2023"/>
      <c r="X10" s="2019"/>
      <c r="Y10" s="868"/>
      <c r="Z10" s="2018"/>
      <c r="AA10" s="869"/>
      <c r="AB10" s="2020"/>
      <c r="AD10" s="2020"/>
      <c r="AF10" s="2012"/>
      <c r="AG10" s="2012"/>
      <c r="AH10" s="2012"/>
    </row>
    <row r="11" spans="1:34" s="688" customFormat="1" ht="17.25" customHeight="1" x14ac:dyDescent="0.2">
      <c r="A11" s="686"/>
      <c r="B11" s="1569"/>
      <c r="C11" s="1570"/>
      <c r="D11" s="1570" t="s">
        <v>601</v>
      </c>
      <c r="E11" s="878">
        <v>31105</v>
      </c>
      <c r="F11" s="1564">
        <v>1.6114534683421018</v>
      </c>
      <c r="G11" s="878">
        <v>36852</v>
      </c>
      <c r="H11" s="1565">
        <v>1.928273177265925</v>
      </c>
      <c r="I11" s="1566">
        <v>222054.97536945785</v>
      </c>
      <c r="J11" s="2021">
        <v>2.6024638835020211</v>
      </c>
      <c r="K11" s="1567">
        <v>7.138883631874549</v>
      </c>
      <c r="L11" s="879">
        <v>242933.77</v>
      </c>
      <c r="M11" s="2022">
        <v>2.7164328055178948</v>
      </c>
      <c r="N11" s="1567">
        <v>6.5921461521762721</v>
      </c>
      <c r="O11" s="1568">
        <v>18.47612923967208</v>
      </c>
      <c r="P11" s="1568">
        <v>9.4025340327564155</v>
      </c>
      <c r="Q11" s="862"/>
      <c r="R11" s="686"/>
      <c r="S11" s="321"/>
      <c r="T11" s="2018"/>
      <c r="U11" s="2018"/>
      <c r="V11" s="2018"/>
      <c r="W11" s="321"/>
      <c r="X11" s="2019"/>
      <c r="Y11" s="868"/>
      <c r="Z11" s="2018"/>
      <c r="AA11" s="869"/>
      <c r="AB11" s="2020"/>
      <c r="AC11" s="321"/>
      <c r="AD11" s="2020"/>
      <c r="AF11" s="2024"/>
      <c r="AG11" s="2013"/>
    </row>
    <row r="12" spans="1:34" s="688" customFormat="1" ht="17.25" customHeight="1" x14ac:dyDescent="0.2">
      <c r="A12" s="686"/>
      <c r="B12" s="687"/>
      <c r="C12" s="1570"/>
      <c r="D12" s="1570" t="s">
        <v>602</v>
      </c>
      <c r="E12" s="878">
        <v>111875</v>
      </c>
      <c r="F12" s="1564">
        <v>5.7958963758486615</v>
      </c>
      <c r="G12" s="878">
        <v>108993</v>
      </c>
      <c r="H12" s="1565">
        <v>5.7030358843412827</v>
      </c>
      <c r="I12" s="1566">
        <v>356106.93325632607</v>
      </c>
      <c r="J12" s="2021">
        <v>4.173540497898351</v>
      </c>
      <c r="K12" s="1567">
        <v>3.1830787330174397</v>
      </c>
      <c r="L12" s="879">
        <v>397432.08</v>
      </c>
      <c r="M12" s="2022">
        <v>4.4439994492211294</v>
      </c>
      <c r="N12" s="1567">
        <v>3.6464000440395257</v>
      </c>
      <c r="O12" s="1568">
        <v>-2.5760893854748557</v>
      </c>
      <c r="P12" s="1568">
        <v>11.604701533268958</v>
      </c>
      <c r="Q12" s="862"/>
      <c r="R12" s="686"/>
      <c r="S12" s="321"/>
      <c r="T12" s="2018"/>
      <c r="U12" s="2018"/>
      <c r="V12" s="2018"/>
      <c r="W12" s="321"/>
      <c r="X12" s="2019"/>
      <c r="Y12" s="868"/>
      <c r="Z12" s="2018"/>
      <c r="AA12" s="869"/>
      <c r="AB12" s="2020"/>
      <c r="AC12" s="321"/>
      <c r="AD12" s="2020"/>
    </row>
    <row r="13" spans="1:34" s="321" customFormat="1" ht="24" customHeight="1" x14ac:dyDescent="0.2">
      <c r="A13" s="319"/>
      <c r="B13" s="463"/>
      <c r="C13" s="876" t="s">
        <v>603</v>
      </c>
      <c r="D13" s="1571"/>
      <c r="E13" s="882">
        <v>11342</v>
      </c>
      <c r="F13" s="1572">
        <v>0.58759380285922258</v>
      </c>
      <c r="G13" s="882">
        <v>12011</v>
      </c>
      <c r="H13" s="1573">
        <v>0.62847305796540287</v>
      </c>
      <c r="I13" s="1574">
        <v>82805.285714285725</v>
      </c>
      <c r="J13" s="2025">
        <v>0.97047033094370683</v>
      </c>
      <c r="K13" s="1575">
        <v>7.3007658009421377</v>
      </c>
      <c r="L13" s="883">
        <v>86692.44</v>
      </c>
      <c r="M13" s="2026">
        <v>0.96937608964942079</v>
      </c>
      <c r="N13" s="1575">
        <v>7.2177537257513951</v>
      </c>
      <c r="O13" s="1576">
        <v>5.8984306118850194</v>
      </c>
      <c r="P13" s="1576">
        <v>4.6943311072274341</v>
      </c>
      <c r="Q13" s="880"/>
      <c r="R13" s="319"/>
      <c r="T13" s="2018"/>
      <c r="U13" s="2018"/>
      <c r="V13" s="2018"/>
      <c r="X13" s="2019"/>
      <c r="Y13" s="868"/>
      <c r="Z13" s="2018"/>
      <c r="AA13" s="869"/>
      <c r="AB13" s="2020"/>
      <c r="AD13" s="2020"/>
    </row>
    <row r="14" spans="1:34" s="321" customFormat="1" ht="24" customHeight="1" x14ac:dyDescent="0.2">
      <c r="A14" s="319"/>
      <c r="B14" s="463"/>
      <c r="C14" s="876" t="s">
        <v>604</v>
      </c>
      <c r="D14" s="881"/>
      <c r="E14" s="882">
        <v>34960</v>
      </c>
      <c r="F14" s="1572">
        <v>1.8111690484886633</v>
      </c>
      <c r="G14" s="882">
        <v>35029</v>
      </c>
      <c r="H14" s="1573">
        <v>1.8328850842952376</v>
      </c>
      <c r="I14" s="1574">
        <v>313278.59850534005</v>
      </c>
      <c r="J14" s="2025">
        <v>3.671596354586415</v>
      </c>
      <c r="K14" s="1575">
        <v>8.9610583096493155</v>
      </c>
      <c r="L14" s="883">
        <v>323964.62</v>
      </c>
      <c r="M14" s="2026">
        <v>3.6225022218818683</v>
      </c>
      <c r="N14" s="1575">
        <v>9.2484689828427875</v>
      </c>
      <c r="O14" s="1576">
        <v>0.19736842105262387</v>
      </c>
      <c r="P14" s="1576">
        <v>3.4110282495016353</v>
      </c>
      <c r="Q14" s="880"/>
      <c r="R14" s="319"/>
      <c r="T14" s="2018"/>
      <c r="U14" s="2018"/>
      <c r="V14" s="2018"/>
      <c r="X14" s="2019"/>
      <c r="Y14" s="868"/>
      <c r="Z14" s="2018"/>
      <c r="AA14" s="869"/>
      <c r="AB14" s="2020"/>
      <c r="AD14" s="2020"/>
    </row>
    <row r="15" spans="1:34" s="321" customFormat="1" ht="18" customHeight="1" x14ac:dyDescent="0.2">
      <c r="A15" s="319"/>
      <c r="B15" s="463"/>
      <c r="C15" s="1570"/>
      <c r="D15" s="1570" t="s">
        <v>605</v>
      </c>
      <c r="E15" s="882">
        <v>3178</v>
      </c>
      <c r="F15" s="1572">
        <v>0.16464231224533674</v>
      </c>
      <c r="G15" s="882">
        <v>3164</v>
      </c>
      <c r="H15" s="1573">
        <v>0.16555563694967401</v>
      </c>
      <c r="I15" s="1574">
        <v>30409.999999999993</v>
      </c>
      <c r="J15" s="2025">
        <v>0.35640240244840615</v>
      </c>
      <c r="K15" s="1575">
        <v>9.5689112649465056</v>
      </c>
      <c r="L15" s="883">
        <v>32381</v>
      </c>
      <c r="M15" s="2026">
        <v>0.36207732945269389</v>
      </c>
      <c r="N15" s="1575">
        <v>10.234197218710493</v>
      </c>
      <c r="O15" s="1576">
        <v>-0.4405286343612369</v>
      </c>
      <c r="P15" s="1576">
        <v>6.481420585333808</v>
      </c>
      <c r="Q15" s="880"/>
      <c r="R15" s="319"/>
      <c r="T15" s="2018"/>
      <c r="U15" s="2018"/>
      <c r="V15" s="2018"/>
      <c r="X15" s="2019"/>
      <c r="Y15" s="868"/>
      <c r="Z15" s="2018"/>
      <c r="AA15" s="869"/>
      <c r="AB15" s="2020"/>
      <c r="AD15" s="2020"/>
    </row>
    <row r="16" spans="1:34" s="321" customFormat="1" ht="24" customHeight="1" x14ac:dyDescent="0.2">
      <c r="A16" s="319"/>
      <c r="B16" s="463"/>
      <c r="C16" s="1570"/>
      <c r="D16" s="1570" t="s">
        <v>606</v>
      </c>
      <c r="E16" s="882">
        <v>31782</v>
      </c>
      <c r="F16" s="1572">
        <v>1.6465267362433267</v>
      </c>
      <c r="G16" s="882">
        <v>31865</v>
      </c>
      <c r="H16" s="1573">
        <v>1.6673294473455633</v>
      </c>
      <c r="I16" s="1574">
        <v>282868.59850534005</v>
      </c>
      <c r="J16" s="2025">
        <v>3.3151939521380092</v>
      </c>
      <c r="K16" s="1575">
        <v>8.9002768392593303</v>
      </c>
      <c r="L16" s="883">
        <v>291583.62</v>
      </c>
      <c r="M16" s="2026">
        <v>3.2604248924291741</v>
      </c>
      <c r="N16" s="1575">
        <v>9.1505921857837755</v>
      </c>
      <c r="O16" s="1576">
        <v>0.26115411239067132</v>
      </c>
      <c r="P16" s="1576">
        <v>3.0809434276938275</v>
      </c>
      <c r="Q16" s="880"/>
      <c r="R16" s="319"/>
      <c r="T16" s="2018"/>
      <c r="U16" s="2018"/>
      <c r="V16" s="2018"/>
      <c r="X16" s="2019"/>
      <c r="Y16" s="868"/>
      <c r="Z16" s="2018"/>
      <c r="AA16" s="869"/>
      <c r="AB16" s="2020"/>
      <c r="AD16" s="2020"/>
    </row>
    <row r="17" spans="1:30" s="321" customFormat="1" ht="17.25" customHeight="1" x14ac:dyDescent="0.2">
      <c r="A17" s="319"/>
      <c r="B17" s="463"/>
      <c r="C17" s="1570"/>
      <c r="D17" s="1570" t="s">
        <v>607</v>
      </c>
      <c r="E17" s="882">
        <v>22902</v>
      </c>
      <c r="F17" s="1572">
        <v>1.1864815088240093</v>
      </c>
      <c r="G17" s="882">
        <v>24371</v>
      </c>
      <c r="H17" s="1573">
        <v>1.2752074677940917</v>
      </c>
      <c r="I17" s="1574">
        <v>268372.81289565976</v>
      </c>
      <c r="J17" s="2025">
        <v>3.1453046783245564</v>
      </c>
      <c r="K17" s="1575">
        <v>11.71831337418827</v>
      </c>
      <c r="L17" s="883">
        <v>277188.56</v>
      </c>
      <c r="M17" s="2026">
        <v>3.0994624489558014</v>
      </c>
      <c r="N17" s="1575">
        <v>11.373704813097534</v>
      </c>
      <c r="O17" s="1576">
        <v>6.4142869618373899</v>
      </c>
      <c r="P17" s="1576">
        <v>3.2848882899952025</v>
      </c>
      <c r="Q17" s="880"/>
      <c r="R17" s="319"/>
      <c r="T17" s="2018"/>
      <c r="U17" s="2018"/>
      <c r="V17" s="2018"/>
      <c r="X17" s="2019"/>
      <c r="Y17" s="868"/>
      <c r="Z17" s="2018"/>
      <c r="AA17" s="869"/>
      <c r="AB17" s="2020"/>
      <c r="AD17" s="2020"/>
    </row>
    <row r="18" spans="1:30" s="321" customFormat="1" ht="17.25" customHeight="1" x14ac:dyDescent="0.2">
      <c r="A18" s="319"/>
      <c r="B18" s="463"/>
      <c r="C18" s="1570"/>
      <c r="D18" s="1570" t="s">
        <v>608</v>
      </c>
      <c r="E18" s="882">
        <v>8880</v>
      </c>
      <c r="F18" s="1572">
        <v>0.46004522741931719</v>
      </c>
      <c r="G18" s="882">
        <v>7494</v>
      </c>
      <c r="H18" s="1573">
        <v>0.39212197955147193</v>
      </c>
      <c r="I18" s="1574">
        <v>14495.785609680264</v>
      </c>
      <c r="J18" s="2025">
        <v>0.16988927381345217</v>
      </c>
      <c r="K18" s="1575">
        <v>1.6324082893784082</v>
      </c>
      <c r="L18" s="883">
        <v>14395.06</v>
      </c>
      <c r="M18" s="2026">
        <v>0.16096244347337313</v>
      </c>
      <c r="N18" s="1575">
        <v>1.9208780357619428</v>
      </c>
      <c r="O18" s="1576">
        <v>-15.608108108108109</v>
      </c>
      <c r="P18" s="1576">
        <v>-0.69486133689091734</v>
      </c>
      <c r="Q18" s="880"/>
      <c r="R18" s="319"/>
      <c r="T18" s="2018"/>
      <c r="U18" s="2018"/>
      <c r="V18" s="2018"/>
      <c r="X18" s="2019"/>
      <c r="Y18" s="868"/>
      <c r="Z18" s="2018"/>
      <c r="AA18" s="869"/>
      <c r="AB18" s="2020"/>
      <c r="AD18" s="2020"/>
    </row>
    <row r="19" spans="1:30" s="321" customFormat="1" ht="17.25" customHeight="1" x14ac:dyDescent="0.2">
      <c r="A19" s="319"/>
      <c r="B19" s="463"/>
      <c r="C19" s="876" t="s">
        <v>609</v>
      </c>
      <c r="D19" s="881"/>
      <c r="E19" s="882">
        <v>665128</v>
      </c>
      <c r="F19" s="1572">
        <v>34.458216444026533</v>
      </c>
      <c r="G19" s="882">
        <v>637480</v>
      </c>
      <c r="H19" s="1573">
        <v>33.356007409190326</v>
      </c>
      <c r="I19" s="1574">
        <v>3236080.3341191895</v>
      </c>
      <c r="J19" s="2025">
        <v>37.92656381440711</v>
      </c>
      <c r="K19" s="1575">
        <v>4.8653497283518199</v>
      </c>
      <c r="L19" s="883">
        <v>3258470.36</v>
      </c>
      <c r="M19" s="2026">
        <v>36.435509899310027</v>
      </c>
      <c r="N19" s="1575">
        <v>5.1114864152600861</v>
      </c>
      <c r="O19" s="1576">
        <v>-4.1567938802756776</v>
      </c>
      <c r="P19" s="1576">
        <v>0.69188720826067751</v>
      </c>
      <c r="Q19" s="880"/>
      <c r="R19" s="319"/>
      <c r="T19" s="2018"/>
      <c r="U19" s="2018"/>
      <c r="V19" s="2018"/>
      <c r="X19" s="2019"/>
      <c r="Y19" s="868"/>
      <c r="Z19" s="2018"/>
      <c r="AA19" s="869"/>
      <c r="AB19" s="2020"/>
      <c r="AD19" s="2020"/>
    </row>
    <row r="20" spans="1:30" s="321" customFormat="1" ht="17.25" customHeight="1" x14ac:dyDescent="0.2">
      <c r="A20" s="319"/>
      <c r="B20" s="463"/>
      <c r="C20" s="1570"/>
      <c r="D20" s="1570" t="s">
        <v>610</v>
      </c>
      <c r="E20" s="882">
        <v>39189</v>
      </c>
      <c r="F20" s="1572">
        <v>2.0302604073576149</v>
      </c>
      <c r="G20" s="882">
        <v>40964</v>
      </c>
      <c r="H20" s="1573">
        <v>2.1434327155519743</v>
      </c>
      <c r="I20" s="1574">
        <v>120030.31617647051</v>
      </c>
      <c r="J20" s="2025">
        <v>1.4067442634638569</v>
      </c>
      <c r="K20" s="1575">
        <v>3.0628573369177707</v>
      </c>
      <c r="L20" s="883">
        <v>138621.72</v>
      </c>
      <c r="M20" s="2026">
        <v>1.5500380526153943</v>
      </c>
      <c r="N20" s="1575">
        <v>3.3839888682745825</v>
      </c>
      <c r="O20" s="1576">
        <v>4.5293322105693035</v>
      </c>
      <c r="P20" s="1576">
        <v>15.488923478461981</v>
      </c>
      <c r="Q20" s="880"/>
      <c r="R20" s="319"/>
      <c r="T20" s="2018"/>
      <c r="U20" s="2018"/>
      <c r="V20" s="2018"/>
      <c r="X20" s="2019"/>
      <c r="Y20" s="868"/>
      <c r="Z20" s="2018"/>
      <c r="AA20" s="869"/>
      <c r="AB20" s="2020"/>
      <c r="AD20" s="2020"/>
    </row>
    <row r="21" spans="1:30" s="321" customFormat="1" ht="20.25" customHeight="1" x14ac:dyDescent="0.2">
      <c r="A21" s="319"/>
      <c r="B21" s="463"/>
      <c r="C21" s="1570"/>
      <c r="D21" s="1570" t="s">
        <v>611</v>
      </c>
      <c r="E21" s="882">
        <v>667</v>
      </c>
      <c r="F21" s="1572">
        <v>3.4555198951428445E-2</v>
      </c>
      <c r="G21" s="882">
        <v>1705</v>
      </c>
      <c r="H21" s="1573">
        <v>8.9213767698860358E-2</v>
      </c>
      <c r="I21" s="1574">
        <v>8299</v>
      </c>
      <c r="J21" s="2025">
        <v>9.7263516537958672E-2</v>
      </c>
      <c r="K21" s="1575">
        <v>12.442278860569715</v>
      </c>
      <c r="L21" s="883">
        <v>10873.27</v>
      </c>
      <c r="M21" s="2026">
        <v>0.12158255038504347</v>
      </c>
      <c r="N21" s="1575">
        <v>6.3772844574780061</v>
      </c>
      <c r="O21" s="1576">
        <v>155.62218890554723</v>
      </c>
      <c r="P21" s="1576">
        <v>31.019038438366064</v>
      </c>
      <c r="Q21" s="880"/>
      <c r="R21" s="319"/>
      <c r="T21" s="2018"/>
      <c r="U21" s="2018"/>
      <c r="V21" s="2018"/>
      <c r="X21" s="2019"/>
      <c r="Y21" s="868"/>
      <c r="Z21" s="2018"/>
      <c r="AA21" s="869"/>
      <c r="AB21" s="2020"/>
      <c r="AD21" s="2020"/>
    </row>
    <row r="22" spans="1:30" s="321" customFormat="1" ht="20.25" customHeight="1" x14ac:dyDescent="0.2">
      <c r="A22" s="319"/>
      <c r="B22" s="463"/>
      <c r="C22" s="1570"/>
      <c r="D22" s="1570" t="s">
        <v>612</v>
      </c>
      <c r="E22" s="882">
        <v>578224</v>
      </c>
      <c r="F22" s="1572">
        <v>29.955990042714788</v>
      </c>
      <c r="G22" s="882">
        <v>563361</v>
      </c>
      <c r="H22" s="1573">
        <v>29.477746266626205</v>
      </c>
      <c r="I22" s="1574">
        <v>3045011.2268428276</v>
      </c>
      <c r="J22" s="2025">
        <v>35.687251454427908</v>
      </c>
      <c r="K22" s="1575">
        <v>5.2661446547407715</v>
      </c>
      <c r="L22" s="883">
        <v>3063968.73</v>
      </c>
      <c r="M22" s="2026">
        <v>34.260634794631486</v>
      </c>
      <c r="N22" s="1575">
        <v>5.4387306363060279</v>
      </c>
      <c r="O22" s="1576">
        <v>-2.5704571238827856</v>
      </c>
      <c r="P22" s="1576">
        <v>0.62257580497750986</v>
      </c>
      <c r="Q22" s="880"/>
      <c r="R22" s="319"/>
      <c r="T22" s="2018"/>
      <c r="U22" s="2018"/>
      <c r="V22" s="2018"/>
      <c r="X22" s="2019"/>
      <c r="Y22" s="868"/>
      <c r="Z22" s="2018"/>
      <c r="AA22" s="869"/>
      <c r="AB22" s="2020"/>
      <c r="AD22" s="2020"/>
    </row>
    <row r="23" spans="1:30" s="321" customFormat="1" ht="18" customHeight="1" x14ac:dyDescent="0.2">
      <c r="A23" s="319"/>
      <c r="B23" s="463"/>
      <c r="C23" s="1570"/>
      <c r="D23" s="1570" t="s">
        <v>613</v>
      </c>
      <c r="E23" s="882">
        <v>85711</v>
      </c>
      <c r="F23" s="1572">
        <v>4.4404207756010248</v>
      </c>
      <c r="G23" s="882">
        <v>98011</v>
      </c>
      <c r="H23" s="1573">
        <v>5.1284050357378321</v>
      </c>
      <c r="I23" s="1574">
        <v>379683.31000391854</v>
      </c>
      <c r="J23" s="2025">
        <v>4.4498534644840371</v>
      </c>
      <c r="K23" s="1575">
        <v>4.4298084260353807</v>
      </c>
      <c r="L23" s="883">
        <v>394818.74</v>
      </c>
      <c r="M23" s="2026">
        <v>4.4147776472955584</v>
      </c>
      <c r="N23" s="1575">
        <v>4.0283104957606799</v>
      </c>
      <c r="O23" s="1576">
        <v>14.350550104420678</v>
      </c>
      <c r="P23" s="1576">
        <v>3.986330080172662</v>
      </c>
      <c r="Q23" s="880"/>
      <c r="R23" s="319"/>
      <c r="T23" s="2018"/>
      <c r="U23" s="2018"/>
      <c r="V23" s="2018"/>
      <c r="X23" s="2019"/>
      <c r="Y23" s="868"/>
      <c r="Z23" s="2018"/>
      <c r="AA23" s="869"/>
      <c r="AB23" s="2020"/>
      <c r="AD23" s="2020"/>
    </row>
    <row r="24" spans="1:30" s="691" customFormat="1" ht="18" customHeight="1" x14ac:dyDescent="0.2">
      <c r="A24" s="689"/>
      <c r="B24" s="690"/>
      <c r="C24" s="1570"/>
      <c r="D24" s="1570" t="s">
        <v>614</v>
      </c>
      <c r="E24" s="885">
        <v>148574</v>
      </c>
      <c r="F24" s="1577">
        <v>7.6971576147069412</v>
      </c>
      <c r="G24" s="885">
        <v>132934</v>
      </c>
      <c r="H24" s="1578">
        <v>6.9557436922465135</v>
      </c>
      <c r="I24" s="1566">
        <v>834661.27628996945</v>
      </c>
      <c r="J24" s="2021">
        <v>9.7821533739032596</v>
      </c>
      <c r="K24" s="1567">
        <v>5.61781520515009</v>
      </c>
      <c r="L24" s="879">
        <v>913852.67</v>
      </c>
      <c r="M24" s="2022">
        <v>10.218502648677124</v>
      </c>
      <c r="N24" s="1567">
        <v>6.8744841048941581</v>
      </c>
      <c r="O24" s="1568">
        <v>-10.526740883330865</v>
      </c>
      <c r="P24" s="1568">
        <v>9.4878480599977841</v>
      </c>
      <c r="Q24" s="880"/>
      <c r="R24" s="689"/>
      <c r="S24" s="321"/>
      <c r="T24" s="2018"/>
      <c r="U24" s="2018"/>
      <c r="V24" s="2018"/>
      <c r="W24" s="321"/>
      <c r="X24" s="2019"/>
      <c r="Y24" s="868"/>
      <c r="Z24" s="2018"/>
      <c r="AA24" s="869"/>
      <c r="AB24" s="2020"/>
      <c r="AC24" s="321"/>
      <c r="AD24" s="2020"/>
    </row>
    <row r="25" spans="1:30" s="691" customFormat="1" ht="18" customHeight="1" x14ac:dyDescent="0.2">
      <c r="A25" s="689"/>
      <c r="B25" s="690"/>
      <c r="C25" s="1570"/>
      <c r="D25" s="1570" t="s">
        <v>615</v>
      </c>
      <c r="E25" s="885">
        <v>14577</v>
      </c>
      <c r="F25" s="1577">
        <v>0.75518910811839945</v>
      </c>
      <c r="G25" s="885">
        <v>9556</v>
      </c>
      <c r="H25" s="1578">
        <v>0.5000156974371317</v>
      </c>
      <c r="I25" s="1566">
        <v>67684.500000000204</v>
      </c>
      <c r="J25" s="2021">
        <v>0.79325611340082958</v>
      </c>
      <c r="K25" s="1567">
        <v>4.6432393496604378</v>
      </c>
      <c r="L25" s="879">
        <v>60333.83</v>
      </c>
      <c r="M25" s="2022">
        <v>0.67463982094601238</v>
      </c>
      <c r="N25" s="1567">
        <v>6.3137118041021347</v>
      </c>
      <c r="O25" s="1568">
        <v>-34.444673115181445</v>
      </c>
      <c r="P25" s="1568">
        <v>-10.860196943170418</v>
      </c>
      <c r="Q25" s="880"/>
      <c r="R25" s="689"/>
      <c r="S25" s="321"/>
      <c r="T25" s="2018"/>
      <c r="U25" s="2018"/>
      <c r="V25" s="2018"/>
      <c r="W25" s="321"/>
      <c r="X25" s="2019"/>
      <c r="Y25" s="868"/>
      <c r="Z25" s="2018"/>
      <c r="AA25" s="869"/>
      <c r="AB25" s="2020"/>
      <c r="AC25" s="321"/>
      <c r="AD25" s="2020"/>
    </row>
    <row r="26" spans="1:30" s="691" customFormat="1" ht="18" customHeight="1" x14ac:dyDescent="0.2">
      <c r="A26" s="689"/>
      <c r="B26" s="690"/>
      <c r="C26" s="1570"/>
      <c r="D26" s="1570" t="s">
        <v>616</v>
      </c>
      <c r="E26" s="885">
        <v>261284</v>
      </c>
      <c r="F26" s="1577">
        <v>13.536312747863613</v>
      </c>
      <c r="G26" s="885">
        <v>257347</v>
      </c>
      <c r="H26" s="1578">
        <v>13.46562784516048</v>
      </c>
      <c r="I26" s="1566">
        <v>1575621.3683186679</v>
      </c>
      <c r="J26" s="2021">
        <v>18.466137488254468</v>
      </c>
      <c r="K26" s="1567">
        <v>6.0303017724723587</v>
      </c>
      <c r="L26" s="879">
        <v>1489536.39</v>
      </c>
      <c r="M26" s="2022">
        <v>16.655673333553821</v>
      </c>
      <c r="N26" s="1567">
        <v>5.7880464509009233</v>
      </c>
      <c r="O26" s="1568">
        <v>-1.5067895470063264</v>
      </c>
      <c r="P26" s="1568">
        <v>-5.4635574288084516</v>
      </c>
      <c r="Q26" s="880"/>
      <c r="R26" s="689"/>
      <c r="S26" s="321"/>
      <c r="T26" s="2018"/>
      <c r="U26" s="2018"/>
      <c r="V26" s="2018"/>
      <c r="W26" s="321"/>
      <c r="X26" s="2019"/>
      <c r="Y26" s="868"/>
      <c r="Z26" s="2018"/>
      <c r="AA26" s="869"/>
      <c r="AB26" s="2020"/>
      <c r="AC26" s="321"/>
      <c r="AD26" s="2020"/>
    </row>
    <row r="27" spans="1:30" s="691" customFormat="1" ht="24.75" customHeight="1" x14ac:dyDescent="0.2">
      <c r="A27" s="689"/>
      <c r="B27" s="690"/>
      <c r="C27" s="1579"/>
      <c r="D27" s="1580" t="s">
        <v>617</v>
      </c>
      <c r="E27" s="885">
        <v>68078</v>
      </c>
      <c r="F27" s="1577">
        <v>3.5269097964248064</v>
      </c>
      <c r="G27" s="885">
        <v>65513</v>
      </c>
      <c r="H27" s="1578">
        <v>3.4279539960442458</v>
      </c>
      <c r="I27" s="1566">
        <v>187360.7722302718</v>
      </c>
      <c r="J27" s="2021">
        <v>2.1958510143853176</v>
      </c>
      <c r="K27" s="1567">
        <v>2.7521485976419959</v>
      </c>
      <c r="L27" s="879">
        <v>205427.1</v>
      </c>
      <c r="M27" s="2022">
        <v>2.2970413441589663</v>
      </c>
      <c r="N27" s="1567">
        <v>3.1356692564834461</v>
      </c>
      <c r="O27" s="1568">
        <v>-3.7677370075501648</v>
      </c>
      <c r="P27" s="1568">
        <v>9.6425348565088989</v>
      </c>
      <c r="Q27" s="880"/>
      <c r="R27" s="689"/>
      <c r="S27" s="321"/>
      <c r="T27" s="2018"/>
      <c r="U27" s="2018"/>
      <c r="V27" s="2018"/>
      <c r="W27" s="321"/>
      <c r="X27" s="2019"/>
      <c r="Y27" s="868"/>
      <c r="Z27" s="2018"/>
      <c r="AA27" s="869"/>
      <c r="AB27" s="2020"/>
      <c r="AC27" s="321"/>
      <c r="AD27" s="2020"/>
    </row>
    <row r="28" spans="1:30" s="691" customFormat="1" ht="22.5" customHeight="1" x14ac:dyDescent="0.2">
      <c r="A28" s="689"/>
      <c r="B28" s="690"/>
      <c r="C28" s="2027"/>
      <c r="D28" s="2027" t="s">
        <v>618</v>
      </c>
      <c r="E28" s="887">
        <v>46885</v>
      </c>
      <c r="F28" s="1581">
        <v>2.4289662711210238</v>
      </c>
      <c r="G28" s="887">
        <v>31450</v>
      </c>
      <c r="H28" s="1582">
        <v>1.6456146593132894</v>
      </c>
      <c r="I28" s="1574">
        <v>62739.79109989159</v>
      </c>
      <c r="J28" s="2025">
        <v>0.73530457997739218</v>
      </c>
      <c r="K28" s="1575">
        <v>1.3381634019386071</v>
      </c>
      <c r="L28" s="883">
        <v>45006.64</v>
      </c>
      <c r="M28" s="2026">
        <v>0.50325450167810726</v>
      </c>
      <c r="N28" s="1575">
        <v>1.4310537360890301</v>
      </c>
      <c r="O28" s="1576">
        <v>-32.920976858270237</v>
      </c>
      <c r="P28" s="1576">
        <v>-28.26460016683453</v>
      </c>
      <c r="Q28" s="880"/>
      <c r="R28" s="689"/>
      <c r="S28" s="321"/>
      <c r="T28" s="2018"/>
      <c r="U28" s="2018"/>
      <c r="V28" s="2018"/>
      <c r="W28" s="321"/>
      <c r="X28" s="2019"/>
      <c r="Y28" s="868"/>
      <c r="Z28" s="2018"/>
      <c r="AA28" s="869"/>
      <c r="AB28" s="2020"/>
      <c r="AC28" s="321"/>
      <c r="AD28" s="2020"/>
    </row>
    <row r="29" spans="1:30" s="691" customFormat="1" ht="17.25" customHeight="1" x14ac:dyDescent="0.2">
      <c r="A29" s="689"/>
      <c r="B29" s="690"/>
      <c r="C29" s="2028" t="s">
        <v>619</v>
      </c>
      <c r="D29" s="884"/>
      <c r="E29" s="887">
        <v>121336</v>
      </c>
      <c r="F29" s="1581">
        <v>6.2860414092511574</v>
      </c>
      <c r="G29" s="887">
        <v>127685</v>
      </c>
      <c r="H29" s="1582">
        <v>6.6810908672310765</v>
      </c>
      <c r="I29" s="1574">
        <v>590232.99453178234</v>
      </c>
      <c r="J29" s="2025">
        <v>6.9174763977456184</v>
      </c>
      <c r="K29" s="1575">
        <v>4.8644507362347724</v>
      </c>
      <c r="L29" s="883">
        <v>636067.74</v>
      </c>
      <c r="M29" s="2026">
        <v>7.1123717195333818</v>
      </c>
      <c r="N29" s="1575">
        <v>4.981538473587344</v>
      </c>
      <c r="O29" s="1576">
        <v>5.232577305993269</v>
      </c>
      <c r="P29" s="1576">
        <v>7.7655342708479402</v>
      </c>
      <c r="Q29" s="880"/>
      <c r="R29" s="689"/>
      <c r="S29" s="321"/>
      <c r="T29" s="2018"/>
      <c r="U29" s="2018"/>
      <c r="V29" s="2018"/>
      <c r="W29" s="321"/>
      <c r="X29" s="2019"/>
      <c r="Y29" s="868"/>
      <c r="Z29" s="2018"/>
      <c r="AA29" s="869"/>
      <c r="AB29" s="2020"/>
      <c r="AC29" s="321"/>
      <c r="AD29" s="2020"/>
    </row>
    <row r="30" spans="1:30" s="691" customFormat="1" ht="21.75" customHeight="1" x14ac:dyDescent="0.2">
      <c r="A30" s="689"/>
      <c r="B30" s="690"/>
      <c r="C30" s="2027"/>
      <c r="D30" s="2029" t="s">
        <v>620</v>
      </c>
      <c r="E30" s="887">
        <v>3801</v>
      </c>
      <c r="F30" s="1581">
        <v>0.19691800781766045</v>
      </c>
      <c r="G30" s="887">
        <v>7082</v>
      </c>
      <c r="H30" s="1582">
        <v>0.37056416589051561</v>
      </c>
      <c r="I30" s="1574">
        <v>37108</v>
      </c>
      <c r="J30" s="2025">
        <v>0.43490234626949881</v>
      </c>
      <c r="K30" s="1575">
        <v>9.7626940278873988</v>
      </c>
      <c r="L30" s="883">
        <v>34148</v>
      </c>
      <c r="M30" s="2026">
        <v>0.38183554078473769</v>
      </c>
      <c r="N30" s="1575">
        <v>4.8218017509178202</v>
      </c>
      <c r="O30" s="1576">
        <v>86.319389634306759</v>
      </c>
      <c r="P30" s="1576">
        <v>-7.9767166109733783</v>
      </c>
      <c r="Q30" s="880"/>
      <c r="R30" s="689"/>
      <c r="S30" s="321"/>
      <c r="T30" s="2018"/>
      <c r="U30" s="2018"/>
      <c r="V30" s="2018"/>
      <c r="W30" s="321"/>
      <c r="X30" s="2019"/>
      <c r="Y30" s="868"/>
      <c r="Z30" s="2018"/>
      <c r="AA30" s="869"/>
      <c r="AB30" s="2020"/>
      <c r="AC30" s="321"/>
      <c r="AD30" s="2020"/>
    </row>
    <row r="31" spans="1:30" s="691" customFormat="1" ht="17.25" customHeight="1" x14ac:dyDescent="0.2">
      <c r="A31" s="689"/>
      <c r="B31" s="690"/>
      <c r="C31" s="1579"/>
      <c r="D31" s="1579" t="s">
        <v>621</v>
      </c>
      <c r="E31" s="885">
        <v>114941</v>
      </c>
      <c r="F31" s="1577">
        <v>5.9547363158562776</v>
      </c>
      <c r="G31" s="885">
        <v>120603</v>
      </c>
      <c r="H31" s="1578">
        <v>6.3105267013405619</v>
      </c>
      <c r="I31" s="1566">
        <v>553124.99453178234</v>
      </c>
      <c r="J31" s="2021">
        <v>6.4825740514761199</v>
      </c>
      <c r="K31" s="1567">
        <v>4.8122514553708626</v>
      </c>
      <c r="L31" s="879">
        <v>601919.74</v>
      </c>
      <c r="M31" s="2022">
        <v>6.7305361787486433</v>
      </c>
      <c r="N31" s="1567">
        <v>4.9909184680314747</v>
      </c>
      <c r="O31" s="1568">
        <v>4.9260055158733662</v>
      </c>
      <c r="P31" s="1568">
        <v>8.8216489854200386</v>
      </c>
      <c r="Q31" s="880"/>
      <c r="R31" s="689"/>
      <c r="S31" s="321"/>
      <c r="T31" s="2018"/>
      <c r="U31" s="2018"/>
      <c r="V31" s="2018"/>
      <c r="W31" s="321"/>
      <c r="X31" s="2019"/>
      <c r="Y31" s="868"/>
      <c r="Z31" s="2018"/>
      <c r="AA31" s="869"/>
      <c r="AB31" s="2020"/>
      <c r="AC31" s="321"/>
      <c r="AD31" s="2020"/>
    </row>
    <row r="32" spans="1:30" s="691" customFormat="1" ht="21" customHeight="1" x14ac:dyDescent="0.2">
      <c r="A32" s="689"/>
      <c r="B32" s="690"/>
      <c r="C32" s="2284" t="s">
        <v>622</v>
      </c>
      <c r="D32" s="2284"/>
      <c r="E32" s="885">
        <v>166099</v>
      </c>
      <c r="F32" s="1577">
        <v>8.6050734492253582</v>
      </c>
      <c r="G32" s="885">
        <v>169941</v>
      </c>
      <c r="H32" s="1578">
        <v>8.8921272120305161</v>
      </c>
      <c r="I32" s="1566">
        <v>1450489.8105991215</v>
      </c>
      <c r="J32" s="2021">
        <v>16.999607143191735</v>
      </c>
      <c r="K32" s="1567">
        <v>8.7326823797802611</v>
      </c>
      <c r="L32" s="879">
        <v>1428120.8599999999</v>
      </c>
      <c r="M32" s="2022">
        <v>15.9689381774647</v>
      </c>
      <c r="N32" s="1567">
        <v>8.4036274942480027</v>
      </c>
      <c r="O32" s="1568">
        <v>2.3130783448425341</v>
      </c>
      <c r="P32" s="1568">
        <v>-1.5421653041383432</v>
      </c>
      <c r="Q32" s="880"/>
      <c r="R32" s="689"/>
      <c r="S32" s="321"/>
      <c r="T32" s="2018"/>
      <c r="U32" s="2018"/>
      <c r="V32" s="2018"/>
      <c r="W32" s="321"/>
      <c r="X32" s="2019"/>
      <c r="Y32" s="868"/>
      <c r="Z32" s="2018"/>
      <c r="AA32" s="869"/>
      <c r="AB32" s="2020"/>
      <c r="AC32" s="321"/>
      <c r="AD32" s="2020"/>
    </row>
    <row r="33" spans="1:37" s="691" customFormat="1" ht="17.25" customHeight="1" x14ac:dyDescent="0.2">
      <c r="A33" s="689"/>
      <c r="B33" s="690"/>
      <c r="C33" s="1579"/>
      <c r="D33" s="1579" t="s">
        <v>623</v>
      </c>
      <c r="E33" s="885">
        <v>73890</v>
      </c>
      <c r="F33" s="1577">
        <v>3.8280114700465488</v>
      </c>
      <c r="G33" s="885">
        <v>79781</v>
      </c>
      <c r="H33" s="1578">
        <v>4.1745241060309555</v>
      </c>
      <c r="I33" s="1566">
        <v>881955.92245393223</v>
      </c>
      <c r="J33" s="2021">
        <v>10.336442276099366</v>
      </c>
      <c r="K33" s="1567">
        <v>11.936066077330251</v>
      </c>
      <c r="L33" s="879">
        <v>828886.61</v>
      </c>
      <c r="M33" s="2022">
        <v>9.268430566316562</v>
      </c>
      <c r="N33" s="1567">
        <v>10.389523946804378</v>
      </c>
      <c r="O33" s="1568">
        <v>7.9726620652321056</v>
      </c>
      <c r="P33" s="1568">
        <v>-6.0172295579436152</v>
      </c>
      <c r="Q33" s="880"/>
      <c r="R33" s="689"/>
      <c r="S33" s="321"/>
      <c r="T33" s="2018"/>
      <c r="U33" s="2018"/>
      <c r="V33" s="2018"/>
      <c r="W33" s="321"/>
      <c r="X33" s="2019"/>
      <c r="Y33" s="868"/>
      <c r="Z33" s="2018"/>
      <c r="AA33" s="869"/>
      <c r="AB33" s="2020"/>
      <c r="AC33" s="321"/>
      <c r="AD33" s="2020"/>
    </row>
    <row r="34" spans="1:37" s="691" customFormat="1" ht="17.25" customHeight="1" x14ac:dyDescent="0.2">
      <c r="A34" s="689"/>
      <c r="B34" s="690"/>
      <c r="C34" s="1579"/>
      <c r="D34" s="1579" t="s">
        <v>624</v>
      </c>
      <c r="E34" s="885">
        <v>82437</v>
      </c>
      <c r="F34" s="1577">
        <v>4.2708050014376413</v>
      </c>
      <c r="G34" s="885">
        <v>80531</v>
      </c>
      <c r="H34" s="1578">
        <v>4.2137676988603667</v>
      </c>
      <c r="I34" s="1566">
        <v>496497.88814518927</v>
      </c>
      <c r="J34" s="2021">
        <v>5.8189095740054428</v>
      </c>
      <c r="K34" s="1567">
        <v>6.0227554149858591</v>
      </c>
      <c r="L34" s="879">
        <v>533781.25</v>
      </c>
      <c r="M34" s="2022">
        <v>5.9686263398882291</v>
      </c>
      <c r="N34" s="1567">
        <v>6.628270479691051</v>
      </c>
      <c r="O34" s="1568">
        <v>-2.3120686099688204</v>
      </c>
      <c r="P34" s="1568">
        <v>7.5092689707288551</v>
      </c>
      <c r="Q34" s="880"/>
      <c r="R34" s="689">
        <v>607</v>
      </c>
      <c r="S34" s="321"/>
      <c r="T34" s="2018"/>
      <c r="U34" s="2018"/>
      <c r="V34" s="2018"/>
      <c r="W34" s="321"/>
      <c r="X34" s="2019"/>
      <c r="Y34" s="868"/>
      <c r="Z34" s="2018"/>
      <c r="AA34" s="869"/>
      <c r="AB34" s="2020"/>
      <c r="AC34" s="321"/>
      <c r="AD34" s="2020"/>
    </row>
    <row r="35" spans="1:37" s="691" customFormat="1" ht="17.25" customHeight="1" x14ac:dyDescent="0.2">
      <c r="A35" s="689"/>
      <c r="B35" s="690"/>
      <c r="C35" s="1579"/>
      <c r="D35" s="1579" t="s">
        <v>625</v>
      </c>
      <c r="E35" s="885">
        <v>9772</v>
      </c>
      <c r="F35" s="1577">
        <v>0.50625697774116762</v>
      </c>
      <c r="G35" s="885">
        <v>9629</v>
      </c>
      <c r="H35" s="1578">
        <v>0.50383540713919439</v>
      </c>
      <c r="I35" s="1566">
        <v>72036.000000000029</v>
      </c>
      <c r="J35" s="2021">
        <v>0.84425529308692537</v>
      </c>
      <c r="K35" s="1567">
        <v>7.371674171101108</v>
      </c>
      <c r="L35" s="879">
        <v>65453</v>
      </c>
      <c r="M35" s="2022">
        <v>0.73188127125991087</v>
      </c>
      <c r="N35" s="1567">
        <v>6.7974867587496108</v>
      </c>
      <c r="O35" s="1568">
        <v>-1.4633647155137153</v>
      </c>
      <c r="P35" s="1568">
        <v>-9.1384863123993973</v>
      </c>
      <c r="Q35" s="880"/>
      <c r="R35" s="689"/>
      <c r="S35" s="321"/>
      <c r="T35" s="2018"/>
      <c r="U35" s="2018"/>
      <c r="V35" s="2018"/>
      <c r="W35" s="321"/>
      <c r="X35" s="2019"/>
      <c r="Y35" s="868"/>
      <c r="Z35" s="2018"/>
      <c r="AA35" s="869"/>
      <c r="AB35" s="2020"/>
      <c r="AC35" s="321"/>
      <c r="AD35" s="2020"/>
    </row>
    <row r="36" spans="1:37" s="691" customFormat="1" ht="17.25" customHeight="1" x14ac:dyDescent="0.2">
      <c r="A36" s="689"/>
      <c r="B36" s="690"/>
      <c r="C36" s="876" t="s">
        <v>626</v>
      </c>
      <c r="D36" s="888"/>
      <c r="E36" s="885">
        <v>7285</v>
      </c>
      <c r="F36" s="1577">
        <v>0.37741322992677095</v>
      </c>
      <c r="G36" s="885">
        <v>5955</v>
      </c>
      <c r="H36" s="1578">
        <v>0.31159412706552109</v>
      </c>
      <c r="I36" s="1566">
        <v>54197</v>
      </c>
      <c r="J36" s="2021">
        <v>0.63518385417613521</v>
      </c>
      <c r="K36" s="1567">
        <v>7.4395332875772135</v>
      </c>
      <c r="L36" s="879">
        <v>55400</v>
      </c>
      <c r="M36" s="2022">
        <v>0.61947080237420826</v>
      </c>
      <c r="N36" s="1567">
        <v>9.3031066330814447</v>
      </c>
      <c r="O36" s="1568">
        <v>-18.256691832532603</v>
      </c>
      <c r="P36" s="1568">
        <v>2.2196800560916552</v>
      </c>
      <c r="Q36" s="880"/>
      <c r="R36" s="689"/>
      <c r="S36" s="321"/>
      <c r="T36" s="2018"/>
      <c r="U36" s="2018"/>
      <c r="V36" s="2018"/>
      <c r="W36" s="321"/>
      <c r="X36" s="2019"/>
      <c r="Y36" s="868"/>
      <c r="Z36" s="2018"/>
      <c r="AA36" s="869"/>
      <c r="AB36" s="2020"/>
      <c r="AC36" s="321"/>
      <c r="AD36" s="2020"/>
    </row>
    <row r="37" spans="1:37" s="691" customFormat="1" ht="17.25" customHeight="1" x14ac:dyDescent="0.2">
      <c r="A37" s="689"/>
      <c r="B37" s="690"/>
      <c r="C37" s="876" t="s">
        <v>627</v>
      </c>
      <c r="D37" s="889"/>
      <c r="E37" s="885">
        <v>102039</v>
      </c>
      <c r="F37" s="1577">
        <v>5.2863237568287964</v>
      </c>
      <c r="G37" s="885">
        <v>98750</v>
      </c>
      <c r="H37" s="1578">
        <v>5.1670730558724109</v>
      </c>
      <c r="I37" s="1566">
        <v>426542.41398309835</v>
      </c>
      <c r="J37" s="2021">
        <v>4.9990378523419574</v>
      </c>
      <c r="K37" s="1567">
        <v>4.1801900644175101</v>
      </c>
      <c r="L37" s="879">
        <v>448998.03</v>
      </c>
      <c r="M37" s="2022">
        <v>5.0205987348111716</v>
      </c>
      <c r="N37" s="1567">
        <v>4.546815493670886</v>
      </c>
      <c r="O37" s="1568">
        <v>-3.2232773743372634</v>
      </c>
      <c r="P37" s="1568">
        <v>5.2645681368961084</v>
      </c>
      <c r="Q37" s="880"/>
      <c r="R37" s="689"/>
      <c r="S37" s="321"/>
      <c r="T37" s="2018"/>
      <c r="U37" s="2018"/>
      <c r="V37" s="2018"/>
      <c r="W37" s="321"/>
      <c r="X37" s="2019"/>
      <c r="Y37" s="868"/>
      <c r="Z37" s="2018"/>
      <c r="AA37" s="869"/>
      <c r="AB37" s="2020"/>
      <c r="AC37" s="321"/>
      <c r="AD37" s="2020"/>
    </row>
    <row r="38" spans="1:37" s="691" customFormat="1" ht="17.25" customHeight="1" x14ac:dyDescent="0.2">
      <c r="A38" s="689"/>
      <c r="B38" s="690"/>
      <c r="C38" s="876" t="s">
        <v>628</v>
      </c>
      <c r="D38" s="890"/>
      <c r="E38" s="885">
        <v>616636</v>
      </c>
      <c r="F38" s="1577">
        <v>31.945996492673213</v>
      </c>
      <c r="G38" s="885">
        <v>608244</v>
      </c>
      <c r="H38" s="1578">
        <v>31.826239835909458</v>
      </c>
      <c r="I38" s="1566">
        <v>1402456.3546252116</v>
      </c>
      <c r="J38" s="2021">
        <v>16.436659457989457</v>
      </c>
      <c r="K38" s="1567">
        <v>2.2743666516797778</v>
      </c>
      <c r="L38" s="879">
        <v>1654693.31</v>
      </c>
      <c r="M38" s="2022">
        <v>18.502422246009651</v>
      </c>
      <c r="N38" s="1567">
        <v>2.7204432924944597</v>
      </c>
      <c r="O38" s="1568">
        <v>-1.360932543672444</v>
      </c>
      <c r="P38" s="1568">
        <v>17.98536935163273</v>
      </c>
      <c r="Q38" s="880"/>
      <c r="R38" s="689"/>
      <c r="S38" s="321"/>
      <c r="T38" s="2018"/>
      <c r="U38" s="2018"/>
      <c r="V38" s="2018"/>
      <c r="W38" s="321"/>
      <c r="X38" s="2019"/>
      <c r="Y38" s="868"/>
      <c r="Z38" s="2018"/>
      <c r="AA38" s="869"/>
      <c r="AB38" s="2020"/>
      <c r="AC38" s="321"/>
      <c r="AD38" s="2020"/>
      <c r="AE38" s="837"/>
      <c r="AF38" s="837"/>
      <c r="AG38" s="837"/>
      <c r="AH38" s="837"/>
      <c r="AI38" s="837"/>
      <c r="AJ38" s="837"/>
      <c r="AK38" s="837"/>
    </row>
    <row r="39" spans="1:37" s="691" customFormat="1" ht="17.25" customHeight="1" x14ac:dyDescent="0.2">
      <c r="A39" s="689"/>
      <c r="B39" s="690"/>
      <c r="C39" s="1579"/>
      <c r="D39" s="1579" t="s">
        <v>629</v>
      </c>
      <c r="E39" s="885">
        <v>123732</v>
      </c>
      <c r="F39" s="1577">
        <v>6.4101707296224051</v>
      </c>
      <c r="G39" s="885">
        <v>130172</v>
      </c>
      <c r="H39" s="1578">
        <v>6.8112226210534033</v>
      </c>
      <c r="I39" s="1566">
        <v>658514.7066166593</v>
      </c>
      <c r="J39" s="2021">
        <v>7.7177317818409987</v>
      </c>
      <c r="K39" s="1567">
        <v>5.3221050869351441</v>
      </c>
      <c r="L39" s="879">
        <v>827185.57</v>
      </c>
      <c r="M39" s="2022">
        <v>9.249409905419979</v>
      </c>
      <c r="N39" s="1567">
        <v>6.3545583535629779</v>
      </c>
      <c r="O39" s="1568">
        <v>5.2047974654899409</v>
      </c>
      <c r="P39" s="1568">
        <v>25.613833933936547</v>
      </c>
      <c r="Q39" s="880"/>
      <c r="R39" s="689"/>
      <c r="S39" s="321"/>
      <c r="T39" s="2018"/>
      <c r="U39" s="2018"/>
      <c r="V39" s="2018"/>
      <c r="W39" s="321"/>
      <c r="X39" s="2019"/>
      <c r="Y39" s="868"/>
      <c r="Z39" s="2018"/>
      <c r="AA39" s="869"/>
      <c r="AB39" s="2020"/>
      <c r="AC39" s="321"/>
      <c r="AD39" s="2020"/>
      <c r="AE39" s="837"/>
      <c r="AF39" s="837"/>
      <c r="AG39" s="837"/>
      <c r="AH39" s="837"/>
      <c r="AI39" s="837"/>
      <c r="AJ39" s="837"/>
      <c r="AK39" s="837"/>
    </row>
    <row r="40" spans="1:37" s="691" customFormat="1" ht="17.25" customHeight="1" x14ac:dyDescent="0.2">
      <c r="A40" s="689"/>
      <c r="B40" s="690"/>
      <c r="C40" s="1579"/>
      <c r="D40" s="1579" t="s">
        <v>630</v>
      </c>
      <c r="E40" s="885">
        <v>492904</v>
      </c>
      <c r="F40" s="1577">
        <v>25.535825763050806</v>
      </c>
      <c r="G40" s="885">
        <v>478072</v>
      </c>
      <c r="H40" s="1578">
        <v>25.015017214856055</v>
      </c>
      <c r="I40" s="1566">
        <v>743941.64800855226</v>
      </c>
      <c r="J40" s="2021">
        <v>8.7189276761484571</v>
      </c>
      <c r="K40" s="1567">
        <v>1.5093033288602897</v>
      </c>
      <c r="L40" s="879">
        <v>827507.74</v>
      </c>
      <c r="M40" s="2022">
        <v>9.2530123405896703</v>
      </c>
      <c r="N40" s="1567">
        <v>1.7309270151776301</v>
      </c>
      <c r="O40" s="1568">
        <v>-3.0091052213007008</v>
      </c>
      <c r="P40" s="1568">
        <v>11.232882607815364</v>
      </c>
      <c r="Q40" s="880"/>
      <c r="R40" s="689"/>
      <c r="S40" s="321"/>
      <c r="T40" s="2018"/>
      <c r="U40" s="2018"/>
      <c r="V40" s="2018"/>
      <c r="W40" s="321"/>
      <c r="X40" s="2019"/>
      <c r="Y40" s="868"/>
      <c r="Z40" s="2018"/>
      <c r="AA40" s="869"/>
      <c r="AB40" s="2020"/>
      <c r="AC40" s="321"/>
      <c r="AD40" s="2020"/>
      <c r="AE40" s="837"/>
      <c r="AF40" s="837"/>
      <c r="AG40" s="837"/>
      <c r="AH40" s="837"/>
      <c r="AI40" s="837"/>
      <c r="AJ40" s="837"/>
      <c r="AK40" s="837"/>
    </row>
    <row r="41" spans="1:37" s="691" customFormat="1" ht="17.25" customHeight="1" x14ac:dyDescent="0.2">
      <c r="A41" s="689"/>
      <c r="B41" s="690"/>
      <c r="C41" s="1579"/>
      <c r="D41" s="1579" t="s">
        <v>631</v>
      </c>
      <c r="E41" s="885">
        <v>384891</v>
      </c>
      <c r="F41" s="1577">
        <v>19.94000761561356</v>
      </c>
      <c r="G41" s="885">
        <v>397148</v>
      </c>
      <c r="H41" s="1578">
        <v>20.780685873353079</v>
      </c>
      <c r="I41" s="1566">
        <v>537501.71943712351</v>
      </c>
      <c r="J41" s="2021">
        <v>6.2994707046215073</v>
      </c>
      <c r="K41" s="1567">
        <v>1.3965037359593326</v>
      </c>
      <c r="L41" s="879">
        <v>628351.27</v>
      </c>
      <c r="M41" s="2022">
        <v>7.0260878231002311</v>
      </c>
      <c r="N41" s="1567">
        <v>1.582158968445013</v>
      </c>
      <c r="O41" s="1568">
        <v>3.1845379600977886</v>
      </c>
      <c r="P41" s="1568">
        <v>16.902187895885245</v>
      </c>
      <c r="Q41" s="880"/>
      <c r="R41" s="689"/>
      <c r="S41" s="321"/>
      <c r="T41" s="2018"/>
      <c r="U41" s="2018"/>
      <c r="V41" s="2018"/>
      <c r="W41" s="321"/>
      <c r="X41" s="2019"/>
      <c r="Y41" s="868"/>
      <c r="Z41" s="2018"/>
      <c r="AA41" s="869"/>
      <c r="AB41" s="2020"/>
      <c r="AC41" s="321"/>
      <c r="AD41" s="2020"/>
      <c r="AE41" s="837"/>
      <c r="AF41" s="837"/>
      <c r="AG41" s="837"/>
      <c r="AH41" s="837"/>
      <c r="AI41" s="837"/>
      <c r="AJ41" s="837"/>
      <c r="AK41" s="837"/>
    </row>
    <row r="42" spans="1:37" s="691" customFormat="1" ht="17.25" customHeight="1" x14ac:dyDescent="0.2">
      <c r="A42" s="689"/>
      <c r="B42" s="690"/>
      <c r="C42" s="1579"/>
      <c r="D42" s="1579" t="s">
        <v>632</v>
      </c>
      <c r="E42" s="885">
        <v>108013</v>
      </c>
      <c r="F42" s="1577">
        <v>5.5958181474372424</v>
      </c>
      <c r="G42" s="885">
        <v>80924</v>
      </c>
      <c r="H42" s="1578">
        <v>4.2343313415029771</v>
      </c>
      <c r="I42" s="1566">
        <v>206439.92857142875</v>
      </c>
      <c r="J42" s="2021">
        <v>2.4194569715269512</v>
      </c>
      <c r="K42" s="1567">
        <v>1.9112507621437118</v>
      </c>
      <c r="L42" s="879">
        <v>199156.47</v>
      </c>
      <c r="M42" s="2022">
        <v>2.2269245174894396</v>
      </c>
      <c r="N42" s="1567">
        <v>2.4610309673273689</v>
      </c>
      <c r="O42" s="1568">
        <v>-25.079388592113915</v>
      </c>
      <c r="P42" s="1568">
        <v>-3.5281249232309575</v>
      </c>
      <c r="Q42" s="880"/>
      <c r="R42" s="689"/>
      <c r="S42" s="321"/>
      <c r="T42" s="2018"/>
      <c r="U42" s="2018"/>
      <c r="V42" s="2018"/>
      <c r="W42" s="321"/>
      <c r="X42" s="2019"/>
      <c r="Y42" s="868"/>
      <c r="Z42" s="2018"/>
      <c r="AA42" s="869"/>
      <c r="AB42" s="2020"/>
      <c r="AC42" s="321"/>
      <c r="AD42" s="2020"/>
      <c r="AE42" s="837"/>
      <c r="AF42" s="837"/>
      <c r="AG42" s="837"/>
      <c r="AH42" s="837"/>
      <c r="AI42" s="837"/>
      <c r="AJ42" s="837"/>
      <c r="AK42" s="837"/>
    </row>
    <row r="43" spans="1:37" s="474" customFormat="1" ht="17.25" customHeight="1" x14ac:dyDescent="0.2">
      <c r="A43" s="689"/>
      <c r="B43" s="690"/>
      <c r="C43" s="886" t="s">
        <v>633</v>
      </c>
      <c r="D43" s="877"/>
      <c r="E43" s="885">
        <v>62440</v>
      </c>
      <c r="F43" s="1577">
        <v>3.2348225225295235</v>
      </c>
      <c r="G43" s="885">
        <v>70200</v>
      </c>
      <c r="H43" s="1578">
        <v>3.673200288832843</v>
      </c>
      <c r="I43" s="1566">
        <v>398245.48204736423</v>
      </c>
      <c r="J43" s="2021">
        <v>4.6674004132161873</v>
      </c>
      <c r="K43" s="1567">
        <v>6.3780506413735463</v>
      </c>
      <c r="L43" s="879">
        <v>410344.01</v>
      </c>
      <c r="M43" s="2022">
        <v>4.5883778542265379</v>
      </c>
      <c r="N43" s="1567">
        <v>5.8453562678062676</v>
      </c>
      <c r="O43" s="1568">
        <v>12.427930813581046</v>
      </c>
      <c r="P43" s="1568">
        <v>3.0379573649995217</v>
      </c>
      <c r="Q43" s="880"/>
      <c r="R43" s="689"/>
      <c r="S43" s="321"/>
      <c r="T43" s="2018"/>
      <c r="U43" s="2018"/>
      <c r="V43" s="2018"/>
      <c r="W43" s="321"/>
      <c r="X43" s="2019"/>
      <c r="Y43" s="868"/>
      <c r="Z43" s="2018"/>
      <c r="AA43" s="869"/>
      <c r="AB43" s="2020"/>
      <c r="AC43" s="321"/>
      <c r="AD43" s="2020"/>
      <c r="AE43" s="838"/>
      <c r="AF43" s="838"/>
      <c r="AG43" s="838"/>
      <c r="AH43" s="838"/>
      <c r="AI43" s="838"/>
      <c r="AJ43" s="838"/>
      <c r="AK43" s="838"/>
    </row>
    <row r="44" spans="1:37" ht="30" customHeight="1" x14ac:dyDescent="0.2">
      <c r="A44" s="307"/>
      <c r="B44" s="368"/>
      <c r="C44" s="2273" t="s">
        <v>768</v>
      </c>
      <c r="D44" s="2273"/>
      <c r="E44" s="2273"/>
      <c r="F44" s="2273"/>
      <c r="G44" s="2273"/>
      <c r="H44" s="2273"/>
      <c r="I44" s="2273"/>
      <c r="J44" s="2273"/>
      <c r="K44" s="2273"/>
      <c r="L44" s="2273"/>
      <c r="M44" s="2273"/>
      <c r="N44" s="2273"/>
      <c r="O44" s="2273"/>
      <c r="P44" s="2273"/>
      <c r="Q44" s="2273"/>
      <c r="R44" s="2030"/>
      <c r="S44" s="2031"/>
      <c r="T44" s="2018"/>
      <c r="U44" s="2018"/>
      <c r="V44" s="2018"/>
      <c r="W44" s="2031"/>
      <c r="X44" s="2031"/>
      <c r="Y44" s="839"/>
      <c r="Z44" s="334"/>
      <c r="AA44" s="334"/>
      <c r="AB44" s="334"/>
      <c r="AC44" s="2032"/>
      <c r="AD44" s="334"/>
      <c r="AE44" s="334"/>
      <c r="AF44" s="334"/>
      <c r="AG44" s="334"/>
      <c r="AH44" s="334"/>
      <c r="AI44" s="334"/>
      <c r="AJ44" s="334"/>
      <c r="AK44" s="334"/>
    </row>
    <row r="45" spans="1:37" s="338" customFormat="1" ht="13.5" customHeight="1" x14ac:dyDescent="0.2">
      <c r="A45" s="472"/>
      <c r="B45" s="473"/>
      <c r="C45" s="891" t="s">
        <v>372</v>
      </c>
      <c r="D45" s="892"/>
      <c r="E45" s="893"/>
      <c r="F45" s="893"/>
      <c r="G45" s="893"/>
      <c r="H45" s="893"/>
      <c r="I45" s="893"/>
      <c r="J45" s="893"/>
      <c r="K45" s="893"/>
      <c r="L45" s="893"/>
      <c r="M45" s="893"/>
      <c r="N45" s="893"/>
      <c r="O45" s="893"/>
      <c r="P45" s="894"/>
      <c r="Q45" s="892"/>
      <c r="R45" s="472"/>
      <c r="S45" s="477"/>
      <c r="T45" s="2018"/>
      <c r="U45" s="2018"/>
      <c r="V45" s="2018"/>
      <c r="W45" s="477"/>
      <c r="X45" s="477"/>
      <c r="Y45" s="477"/>
      <c r="Z45" s="477"/>
      <c r="AA45" s="477"/>
      <c r="AB45" s="477"/>
      <c r="AC45" s="477"/>
      <c r="AD45" s="477"/>
      <c r="AE45" s="477"/>
      <c r="AF45" s="477"/>
      <c r="AG45" s="477"/>
      <c r="AH45" s="477"/>
      <c r="AI45" s="477"/>
      <c r="AJ45" s="477"/>
      <c r="AK45" s="477"/>
    </row>
    <row r="46" spans="1:37" s="338" customFormat="1" ht="13.5" customHeight="1" x14ac:dyDescent="0.2">
      <c r="A46" s="335"/>
      <c r="B46" s="2274">
        <v>12</v>
      </c>
      <c r="C46" s="2275"/>
      <c r="D46" s="2005">
        <v>44621</v>
      </c>
      <c r="E46" s="2030"/>
      <c r="F46" s="2030"/>
      <c r="G46" s="2030"/>
      <c r="H46" s="2030"/>
      <c r="I46" s="2030"/>
      <c r="J46" s="2030"/>
      <c r="K46" s="2030"/>
      <c r="L46" s="2030"/>
      <c r="M46" s="2030"/>
      <c r="N46" s="2030"/>
      <c r="O46" s="2030"/>
      <c r="P46" s="2030"/>
      <c r="Q46" s="476"/>
      <c r="R46" s="335"/>
      <c r="S46" s="477"/>
      <c r="T46" s="477"/>
      <c r="U46" s="477"/>
      <c r="V46" s="477"/>
      <c r="W46" s="477"/>
      <c r="X46" s="477"/>
      <c r="Y46" s="477"/>
      <c r="Z46" s="477"/>
      <c r="AA46" s="477"/>
      <c r="AB46" s="477"/>
      <c r="AC46" s="477"/>
      <c r="AD46" s="477"/>
      <c r="AE46" s="477"/>
      <c r="AF46" s="477"/>
      <c r="AG46" s="477"/>
      <c r="AH46" s="477"/>
      <c r="AI46" s="477"/>
      <c r="AJ46" s="477"/>
      <c r="AK46" s="477"/>
    </row>
    <row r="47" spans="1:37" x14ac:dyDescent="0.2">
      <c r="A47" s="477"/>
      <c r="B47" s="478"/>
      <c r="C47" s="479"/>
      <c r="D47" s="2031"/>
      <c r="E47" s="2031"/>
      <c r="F47" s="2031"/>
      <c r="G47" s="2031"/>
      <c r="H47" s="2031"/>
      <c r="I47" s="2031"/>
      <c r="J47" s="2031"/>
      <c r="K47" s="2031"/>
      <c r="L47" s="2031"/>
      <c r="M47" s="2031"/>
      <c r="N47" s="2031"/>
      <c r="O47" s="2031"/>
      <c r="P47" s="2031"/>
      <c r="Q47" s="480"/>
      <c r="R47" s="477"/>
      <c r="S47" s="840"/>
      <c r="T47" s="334"/>
      <c r="U47" s="334"/>
      <c r="V47" s="334"/>
      <c r="W47" s="334"/>
      <c r="X47" s="334"/>
      <c r="Y47" s="334"/>
      <c r="Z47" s="334"/>
      <c r="AA47" s="334"/>
      <c r="AB47" s="334"/>
      <c r="AC47" s="334"/>
      <c r="AD47" s="334"/>
      <c r="AE47" s="334"/>
      <c r="AF47" s="334"/>
      <c r="AG47" s="334"/>
      <c r="AH47" s="334"/>
      <c r="AI47" s="334"/>
      <c r="AJ47" s="334"/>
      <c r="AK47" s="334"/>
    </row>
    <row r="48" spans="1:37" x14ac:dyDescent="0.2">
      <c r="A48" s="334"/>
      <c r="B48" s="334"/>
      <c r="C48" s="334"/>
      <c r="D48" s="334"/>
      <c r="E48" s="841"/>
      <c r="F48" s="841"/>
      <c r="G48" s="841"/>
      <c r="H48" s="841"/>
      <c r="I48" s="841"/>
      <c r="J48" s="841"/>
      <c r="K48" s="841"/>
      <c r="L48" s="841"/>
      <c r="M48" s="841"/>
      <c r="N48" s="841"/>
      <c r="O48" s="841"/>
      <c r="P48" s="842"/>
      <c r="Q48" s="840"/>
      <c r="R48" s="843"/>
      <c r="S48" s="840"/>
      <c r="T48" s="334"/>
      <c r="U48" s="334"/>
      <c r="V48" s="334"/>
      <c r="W48" s="334"/>
      <c r="X48" s="334"/>
      <c r="Y48" s="334"/>
      <c r="Z48" s="334"/>
      <c r="AA48" s="334"/>
      <c r="AB48" s="334"/>
      <c r="AC48" s="334"/>
      <c r="AD48" s="334"/>
      <c r="AE48" s="334"/>
      <c r="AF48" s="334"/>
      <c r="AG48" s="334"/>
      <c r="AH48" s="334"/>
      <c r="AI48" s="334"/>
      <c r="AJ48" s="334"/>
      <c r="AK48" s="334"/>
    </row>
    <row r="49" spans="4:37" x14ac:dyDescent="0.2">
      <c r="P49" s="840"/>
      <c r="Q49" s="840"/>
      <c r="R49" s="840"/>
      <c r="S49" s="840"/>
      <c r="T49" s="2033"/>
      <c r="U49" s="334"/>
      <c r="V49" s="334"/>
      <c r="W49" s="334"/>
      <c r="X49" s="334"/>
      <c r="Y49" s="334"/>
      <c r="Z49" s="334"/>
      <c r="AA49" s="334"/>
      <c r="AB49" s="334"/>
      <c r="AC49" s="334"/>
      <c r="AD49" s="334"/>
      <c r="AE49" s="334"/>
      <c r="AF49" s="334"/>
      <c r="AG49" s="334"/>
      <c r="AH49" s="334"/>
      <c r="AI49" s="334"/>
      <c r="AJ49" s="334"/>
      <c r="AK49" s="334"/>
    </row>
    <row r="50" spans="4:37" x14ac:dyDescent="0.2">
      <c r="P50" s="840"/>
      <c r="Q50" s="840"/>
      <c r="R50" s="840"/>
      <c r="S50" s="840"/>
      <c r="T50" s="334"/>
      <c r="U50" s="334"/>
      <c r="V50" s="334"/>
      <c r="W50" s="334"/>
      <c r="X50" s="334"/>
      <c r="Y50" s="334"/>
      <c r="Z50" s="334"/>
      <c r="AA50" s="334"/>
      <c r="AB50" s="334"/>
      <c r="AC50" s="334"/>
      <c r="AD50" s="334"/>
      <c r="AE50" s="334"/>
      <c r="AF50" s="334"/>
      <c r="AG50" s="334"/>
      <c r="AH50" s="334"/>
      <c r="AI50" s="334"/>
      <c r="AJ50" s="334"/>
      <c r="AK50" s="334"/>
    </row>
    <row r="51" spans="4:37" x14ac:dyDescent="0.2">
      <c r="D51" s="1583"/>
      <c r="P51" s="840"/>
      <c r="Q51" s="840"/>
      <c r="R51" s="840"/>
      <c r="S51" s="840"/>
      <c r="T51" s="334"/>
      <c r="U51" s="334"/>
      <c r="V51" s="334"/>
      <c r="W51" s="334"/>
      <c r="X51" s="334"/>
      <c r="Y51" s="334"/>
      <c r="Z51" s="334"/>
      <c r="AA51" s="334"/>
      <c r="AB51" s="334"/>
      <c r="AC51" s="334"/>
      <c r="AD51" s="334"/>
      <c r="AE51" s="334"/>
      <c r="AF51" s="334"/>
      <c r="AG51" s="334"/>
      <c r="AH51" s="334"/>
      <c r="AI51" s="334"/>
      <c r="AJ51" s="334"/>
      <c r="AK51" s="334"/>
    </row>
    <row r="52" spans="4:37" x14ac:dyDescent="0.2">
      <c r="D52" s="1584"/>
      <c r="P52" s="840"/>
      <c r="Q52" s="840"/>
      <c r="R52" s="840"/>
      <c r="S52" s="840"/>
      <c r="T52" s="334"/>
      <c r="U52" s="334"/>
      <c r="V52" s="334"/>
      <c r="W52" s="334"/>
      <c r="X52" s="334"/>
      <c r="Y52" s="334"/>
      <c r="Z52" s="334"/>
      <c r="AA52" s="334"/>
      <c r="AB52" s="334"/>
      <c r="AC52" s="334"/>
      <c r="AD52" s="334"/>
      <c r="AE52" s="334"/>
      <c r="AF52" s="334"/>
      <c r="AG52" s="334"/>
      <c r="AH52" s="334"/>
      <c r="AI52" s="334"/>
      <c r="AJ52" s="334"/>
      <c r="AK52" s="334"/>
    </row>
    <row r="53" spans="4:37" x14ac:dyDescent="0.2">
      <c r="D53" s="1585"/>
      <c r="P53" s="840"/>
      <c r="Q53" s="840"/>
      <c r="R53" s="840"/>
      <c r="S53" s="840"/>
    </row>
    <row r="54" spans="4:37" x14ac:dyDescent="0.2">
      <c r="D54" s="1585"/>
      <c r="P54" s="840"/>
      <c r="Q54" s="840"/>
      <c r="R54" s="840"/>
      <c r="S54" s="840"/>
    </row>
    <row r="55" spans="4:37" x14ac:dyDescent="0.2">
      <c r="D55" s="1584"/>
      <c r="P55" s="844"/>
      <c r="Q55" s="840"/>
      <c r="R55" s="840"/>
      <c r="S55" s="840"/>
    </row>
    <row r="56" spans="4:37" x14ac:dyDescent="0.2">
      <c r="D56" s="1584"/>
      <c r="P56" s="840"/>
      <c r="Q56" s="840"/>
      <c r="R56" s="840"/>
      <c r="S56" s="840"/>
    </row>
    <row r="57" spans="4:37" x14ac:dyDescent="0.2">
      <c r="D57" s="1583"/>
      <c r="P57" s="840"/>
      <c r="Q57" s="840"/>
      <c r="R57" s="840"/>
      <c r="S57" s="840"/>
    </row>
    <row r="58" spans="4:37" x14ac:dyDescent="0.2">
      <c r="D58" s="1583"/>
      <c r="P58" s="840"/>
      <c r="Q58" s="840"/>
      <c r="R58" s="840"/>
      <c r="S58" s="840"/>
    </row>
    <row r="59" spans="4:37" x14ac:dyDescent="0.2">
      <c r="D59" s="1583"/>
      <c r="P59" s="840"/>
      <c r="Q59" s="840"/>
      <c r="R59" s="840"/>
    </row>
    <row r="60" spans="4:37" x14ac:dyDescent="0.2">
      <c r="D60" s="1583"/>
    </row>
    <row r="61" spans="4:37" x14ac:dyDescent="0.2">
      <c r="D61" s="1586"/>
    </row>
    <row r="62" spans="4:37" x14ac:dyDescent="0.2">
      <c r="D62" s="1583"/>
    </row>
    <row r="63" spans="4:37" x14ac:dyDescent="0.2">
      <c r="D63" s="1583"/>
    </row>
    <row r="64" spans="4:37" x14ac:dyDescent="0.2">
      <c r="D64" s="1583"/>
    </row>
    <row r="65" spans="4:8" x14ac:dyDescent="0.2">
      <c r="D65" s="1583"/>
      <c r="H65" s="317"/>
    </row>
    <row r="66" spans="4:8" x14ac:dyDescent="0.2">
      <c r="D66" s="1583"/>
    </row>
    <row r="67" spans="4:8" x14ac:dyDescent="0.2">
      <c r="D67" s="1583"/>
    </row>
    <row r="68" spans="4:8" x14ac:dyDescent="0.2">
      <c r="D68" s="1583"/>
    </row>
    <row r="69" spans="4:8" x14ac:dyDescent="0.2">
      <c r="D69" s="1583"/>
    </row>
    <row r="70" spans="4:8" x14ac:dyDescent="0.2">
      <c r="D70" s="1585"/>
    </row>
    <row r="71" spans="4:8" x14ac:dyDescent="0.2">
      <c r="D71" s="1586"/>
    </row>
    <row r="72" spans="4:8" x14ac:dyDescent="0.2">
      <c r="D72" s="1583"/>
    </row>
    <row r="73" spans="4:8" x14ac:dyDescent="0.2">
      <c r="D73" s="1583"/>
    </row>
    <row r="74" spans="4:8" x14ac:dyDescent="0.2">
      <c r="D74" s="1586"/>
    </row>
    <row r="75" spans="4:8" x14ac:dyDescent="0.2">
      <c r="D75" s="1583"/>
    </row>
    <row r="76" spans="4:8" x14ac:dyDescent="0.2">
      <c r="D76" s="1583"/>
    </row>
    <row r="77" spans="4:8" x14ac:dyDescent="0.2">
      <c r="D77" s="1583"/>
    </row>
    <row r="78" spans="4:8" x14ac:dyDescent="0.2">
      <c r="D78" s="1586"/>
    </row>
    <row r="79" spans="4:8" x14ac:dyDescent="0.2">
      <c r="D79" s="1586"/>
    </row>
    <row r="80" spans="4:8" x14ac:dyDescent="0.2">
      <c r="D80" s="1586"/>
    </row>
    <row r="81" spans="4:4" x14ac:dyDescent="0.2">
      <c r="D81" s="1583"/>
    </row>
    <row r="82" spans="4:4" x14ac:dyDescent="0.2">
      <c r="D82" s="1583"/>
    </row>
    <row r="83" spans="4:4" x14ac:dyDescent="0.2">
      <c r="D83" s="1583"/>
    </row>
    <row r="84" spans="4:4" x14ac:dyDescent="0.2">
      <c r="D84" s="1583"/>
    </row>
    <row r="85" spans="4:4" x14ac:dyDescent="0.2">
      <c r="D85" s="1583"/>
    </row>
  </sheetData>
  <mergeCells count="18">
    <mergeCell ref="C44:Q44"/>
    <mergeCell ref="B46:C46"/>
    <mergeCell ref="I7:K7"/>
    <mergeCell ref="L7:N7"/>
    <mergeCell ref="O7:O8"/>
    <mergeCell ref="P7:P8"/>
    <mergeCell ref="C9:D9"/>
    <mergeCell ref="C32:D32"/>
    <mergeCell ref="C1:D1"/>
    <mergeCell ref="O3:P3"/>
    <mergeCell ref="C4:P4"/>
    <mergeCell ref="Y5:Y6"/>
    <mergeCell ref="C6:D8"/>
    <mergeCell ref="E6:H6"/>
    <mergeCell ref="I6:N6"/>
    <mergeCell ref="O6:P6"/>
    <mergeCell ref="E7:F7"/>
    <mergeCell ref="G7:H7"/>
  </mergeCells>
  <printOptions horizontalCentered="1"/>
  <pageMargins left="0.15748031496062992" right="0.15748031496062992" top="0.19685039370078741" bottom="0.19685039370078741" header="0" footer="0"/>
  <pageSetup paperSize="9" scale="95"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BN192"/>
  <sheetViews>
    <sheetView zoomScaleNormal="100" workbookViewId="0"/>
  </sheetViews>
  <sheetFormatPr defaultColWidth="9.140625" defaultRowHeight="12.75" x14ac:dyDescent="0.2"/>
  <cols>
    <col min="1" max="1" width="0.7109375" style="977" customWidth="1"/>
    <col min="2" max="2" width="0.42578125" style="977" customWidth="1"/>
    <col min="3" max="3" width="2.28515625" style="977" customWidth="1"/>
    <col min="4" max="4" width="21.28515625" style="977" customWidth="1"/>
    <col min="5" max="5" width="0.140625" style="977" customWidth="1"/>
    <col min="6" max="6" width="4.7109375" style="977" customWidth="1"/>
    <col min="7" max="7" width="4.85546875" style="977" customWidth="1"/>
    <col min="8" max="16" width="4.42578125" style="977" customWidth="1"/>
    <col min="17" max="17" width="4.85546875" style="977" customWidth="1"/>
    <col min="18" max="18" width="4.42578125" style="977" customWidth="1"/>
    <col min="19" max="19" width="4.85546875" style="977" customWidth="1"/>
    <col min="20" max="20" width="4.42578125" style="977" customWidth="1"/>
    <col min="21" max="21" width="4.7109375" style="977" customWidth="1"/>
    <col min="22" max="22" width="4.42578125" style="977" customWidth="1"/>
    <col min="23" max="23" width="4.7109375" style="977" customWidth="1"/>
    <col min="24" max="24" width="4.42578125" style="977" customWidth="1"/>
    <col min="25" max="26" width="1" style="977" customWidth="1"/>
    <col min="27" max="27" width="9.140625" style="977"/>
    <col min="28" max="28" width="5" style="1864" customWidth="1"/>
    <col min="29" max="29" width="4.140625" style="1864" customWidth="1"/>
    <col min="30" max="66" width="9.140625" style="1864"/>
    <col min="67" max="16384" width="9.140625" style="977"/>
  </cols>
  <sheetData>
    <row r="1" spans="1:66" ht="13.5" customHeight="1" x14ac:dyDescent="0.2">
      <c r="A1" s="1611"/>
      <c r="B1" s="1612" t="s">
        <v>406</v>
      </c>
      <c r="C1" s="1613"/>
      <c r="D1" s="1614"/>
      <c r="E1" s="1613"/>
      <c r="F1" s="1613"/>
      <c r="G1" s="1613"/>
      <c r="H1" s="1613"/>
      <c r="I1" s="976"/>
      <c r="J1" s="976"/>
      <c r="K1" s="976"/>
      <c r="L1" s="976"/>
      <c r="M1" s="976"/>
      <c r="N1" s="976"/>
      <c r="O1" s="976"/>
      <c r="P1" s="976"/>
      <c r="Q1" s="976"/>
      <c r="R1" s="976"/>
      <c r="S1" s="976"/>
      <c r="T1" s="976"/>
      <c r="U1" s="976"/>
      <c r="V1" s="976"/>
      <c r="W1" s="976"/>
      <c r="X1" s="976"/>
      <c r="Y1" s="976"/>
    </row>
    <row r="2" spans="1:66" ht="6" customHeight="1" x14ac:dyDescent="0.2">
      <c r="A2" s="1611"/>
      <c r="B2" s="1244"/>
      <c r="C2" s="1244"/>
      <c r="D2" s="1244"/>
      <c r="E2" s="1244"/>
      <c r="F2" s="1244"/>
      <c r="G2" s="1244"/>
      <c r="H2" s="1244"/>
      <c r="I2" s="1244"/>
      <c r="J2" s="1244"/>
      <c r="K2" s="1244"/>
      <c r="L2" s="1244"/>
      <c r="M2" s="1244"/>
      <c r="N2" s="1244"/>
      <c r="O2" s="1244"/>
      <c r="P2" s="1244"/>
      <c r="Q2" s="1244"/>
      <c r="R2" s="1244"/>
      <c r="S2" s="1244"/>
      <c r="T2" s="1244"/>
      <c r="U2" s="1244"/>
      <c r="V2" s="1244"/>
      <c r="W2" s="1244"/>
      <c r="X2" s="1244"/>
      <c r="Y2" s="1245"/>
      <c r="Z2" s="1246"/>
      <c r="AB2" s="2285"/>
      <c r="AC2" s="2285"/>
      <c r="AD2" s="2285"/>
      <c r="AE2" s="2285"/>
    </row>
    <row r="3" spans="1:66" ht="10.5" customHeight="1" thickBot="1" x14ac:dyDescent="0.25">
      <c r="A3" s="1611"/>
      <c r="B3" s="1246"/>
      <c r="C3" s="1246"/>
      <c r="D3" s="1246"/>
      <c r="E3" s="1246"/>
      <c r="F3" s="1246"/>
      <c r="G3" s="1246"/>
      <c r="H3" s="1246"/>
      <c r="I3" s="1246"/>
      <c r="J3" s="1246"/>
      <c r="K3" s="1246"/>
      <c r="L3" s="1246"/>
      <c r="M3" s="1246"/>
      <c r="N3" s="1246"/>
      <c r="O3" s="1246"/>
      <c r="P3" s="1246"/>
      <c r="Q3" s="1246"/>
      <c r="R3" s="1246"/>
      <c r="S3" s="1246"/>
      <c r="T3" s="1246"/>
      <c r="U3" s="1246"/>
      <c r="V3" s="1246"/>
      <c r="W3" s="2286" t="s">
        <v>68</v>
      </c>
      <c r="X3" s="2286"/>
      <c r="Y3" s="1247"/>
      <c r="Z3" s="1246"/>
      <c r="AB3" s="2285"/>
      <c r="AC3" s="2285"/>
      <c r="AD3" s="2285"/>
      <c r="AE3" s="2285"/>
    </row>
    <row r="4" spans="1:66" s="979" customFormat="1" ht="13.5" thickBot="1" x14ac:dyDescent="0.25">
      <c r="A4" s="1249"/>
      <c r="B4" s="1250"/>
      <c r="C4" s="1615" t="s">
        <v>642</v>
      </c>
      <c r="D4" s="1254"/>
      <c r="E4" s="1254"/>
      <c r="F4" s="1254"/>
      <c r="G4" s="1254"/>
      <c r="H4" s="1254"/>
      <c r="I4" s="1254"/>
      <c r="J4" s="1254"/>
      <c r="K4" s="1254"/>
      <c r="L4" s="1254"/>
      <c r="M4" s="1254"/>
      <c r="N4" s="1254"/>
      <c r="O4" s="1254"/>
      <c r="P4" s="1254"/>
      <c r="Q4" s="1254"/>
      <c r="R4" s="1254"/>
      <c r="S4" s="1254"/>
      <c r="T4" s="1254"/>
      <c r="U4" s="1254"/>
      <c r="V4" s="1254"/>
      <c r="W4" s="1254"/>
      <c r="X4" s="978"/>
      <c r="Y4" s="1247"/>
      <c r="Z4" s="1616"/>
      <c r="AB4" s="1865"/>
      <c r="AC4" s="1865"/>
      <c r="AD4" s="1865"/>
      <c r="AE4" s="1865"/>
      <c r="AF4" s="1865"/>
      <c r="AG4" s="1865"/>
      <c r="AH4" s="1865"/>
      <c r="AI4" s="1865"/>
      <c r="AJ4" s="1865"/>
      <c r="AK4" s="1865"/>
      <c r="AL4" s="1865"/>
      <c r="AM4" s="1865"/>
      <c r="AN4" s="1865"/>
      <c r="AO4" s="1865"/>
      <c r="AP4" s="1865"/>
      <c r="AQ4" s="1865"/>
      <c r="AR4" s="1865"/>
      <c r="AS4" s="1865"/>
      <c r="AT4" s="1865"/>
      <c r="AU4" s="1865"/>
      <c r="AV4" s="1865"/>
      <c r="AW4" s="1865"/>
      <c r="AX4" s="1865"/>
      <c r="AY4" s="1865"/>
      <c r="AZ4" s="1865"/>
      <c r="BA4" s="1865"/>
      <c r="BB4" s="1865"/>
      <c r="BC4" s="1865"/>
      <c r="BD4" s="1865"/>
      <c r="BE4" s="1865"/>
      <c r="BF4" s="1865"/>
      <c r="BG4" s="1865"/>
      <c r="BH4" s="1865"/>
      <c r="BI4" s="1865"/>
      <c r="BJ4" s="1865"/>
      <c r="BK4" s="1865"/>
      <c r="BL4" s="1865"/>
      <c r="BM4" s="1865"/>
      <c r="BN4" s="1865"/>
    </row>
    <row r="5" spans="1:66" s="979" customFormat="1" ht="3" customHeight="1" x14ac:dyDescent="0.2">
      <c r="A5" s="1249"/>
      <c r="B5" s="1250"/>
      <c r="C5" s="1617"/>
      <c r="D5" s="1617"/>
      <c r="E5" s="1617"/>
      <c r="F5" s="1617"/>
      <c r="G5" s="1617"/>
      <c r="H5" s="1617"/>
      <c r="I5" s="1617"/>
      <c r="J5" s="1617"/>
      <c r="K5" s="1617"/>
      <c r="L5" s="1617"/>
      <c r="M5" s="1617"/>
      <c r="N5" s="1617"/>
      <c r="O5" s="1617"/>
      <c r="P5" s="1617"/>
      <c r="Q5" s="1617"/>
      <c r="R5" s="1617"/>
      <c r="S5" s="1617"/>
      <c r="T5" s="1617"/>
      <c r="U5" s="1617"/>
      <c r="V5" s="1617"/>
      <c r="W5" s="1617"/>
      <c r="X5" s="1618"/>
      <c r="Y5" s="1247"/>
      <c r="Z5" s="1616"/>
      <c r="AB5" s="1865"/>
      <c r="AC5" s="1865"/>
      <c r="AD5" s="1865"/>
      <c r="AE5" s="1865"/>
      <c r="AF5" s="1865"/>
      <c r="AG5" s="1865"/>
      <c r="AH5" s="1865"/>
      <c r="AI5" s="1865"/>
      <c r="AJ5" s="1865"/>
      <c r="AK5" s="1865"/>
      <c r="AL5" s="1865"/>
      <c r="AM5" s="1865"/>
      <c r="AN5" s="1865"/>
      <c r="AO5" s="1865"/>
      <c r="AP5" s="1865"/>
      <c r="AQ5" s="1865"/>
      <c r="AR5" s="1865"/>
      <c r="AS5" s="1865"/>
      <c r="AT5" s="1865"/>
      <c r="AU5" s="1865"/>
      <c r="AV5" s="1865"/>
      <c r="AW5" s="1865"/>
      <c r="AX5" s="1865"/>
      <c r="AY5" s="1865"/>
      <c r="AZ5" s="1865"/>
      <c r="BA5" s="1865"/>
      <c r="BB5" s="1865"/>
      <c r="BC5" s="1865"/>
      <c r="BD5" s="1865"/>
      <c r="BE5" s="1865"/>
      <c r="BF5" s="1865"/>
      <c r="BG5" s="1865"/>
      <c r="BH5" s="1865"/>
      <c r="BI5" s="1865"/>
      <c r="BJ5" s="1865"/>
      <c r="BK5" s="1865"/>
      <c r="BL5" s="1865"/>
      <c r="BM5" s="1865"/>
      <c r="BN5" s="1865"/>
    </row>
    <row r="6" spans="1:66" s="979" customFormat="1" ht="29.25" customHeight="1" x14ac:dyDescent="0.2">
      <c r="A6" s="1249"/>
      <c r="B6" s="1248"/>
      <c r="C6" s="2287">
        <v>2020</v>
      </c>
      <c r="D6" s="2288"/>
      <c r="E6" s="1619"/>
      <c r="F6" s="1620" t="s">
        <v>382</v>
      </c>
      <c r="G6" s="1620" t="s">
        <v>60</v>
      </c>
      <c r="H6" s="1620" t="s">
        <v>53</v>
      </c>
      <c r="I6" s="1620" t="s">
        <v>62</v>
      </c>
      <c r="J6" s="1620" t="s">
        <v>643</v>
      </c>
      <c r="K6" s="1620" t="s">
        <v>73</v>
      </c>
      <c r="L6" s="1620" t="s">
        <v>644</v>
      </c>
      <c r="M6" s="1620" t="s">
        <v>54</v>
      </c>
      <c r="N6" s="1620" t="s">
        <v>72</v>
      </c>
      <c r="O6" s="1620" t="s">
        <v>74</v>
      </c>
      <c r="P6" s="1620" t="s">
        <v>58</v>
      </c>
      <c r="Q6" s="1620" t="s">
        <v>57</v>
      </c>
      <c r="R6" s="1620" t="s">
        <v>645</v>
      </c>
      <c r="S6" s="1620" t="s">
        <v>61</v>
      </c>
      <c r="T6" s="1620" t="s">
        <v>646</v>
      </c>
      <c r="U6" s="1620" t="s">
        <v>56</v>
      </c>
      <c r="V6" s="1620" t="s">
        <v>647</v>
      </c>
      <c r="W6" s="1620" t="s">
        <v>65</v>
      </c>
      <c r="X6" s="1620" t="s">
        <v>75</v>
      </c>
      <c r="Y6" s="1247"/>
      <c r="Z6" s="1616"/>
      <c r="AB6" s="1865"/>
      <c r="AC6" s="1865"/>
      <c r="AD6" s="1621"/>
      <c r="AE6" s="1621"/>
      <c r="AF6" s="1621"/>
      <c r="AG6" s="1621"/>
      <c r="AH6" s="1621"/>
      <c r="AI6" s="1621"/>
      <c r="AJ6" s="1621"/>
      <c r="AK6" s="1621"/>
      <c r="AL6" s="1621"/>
      <c r="AM6" s="1621"/>
      <c r="AN6" s="1621"/>
      <c r="AO6" s="1621"/>
      <c r="AP6" s="1621"/>
      <c r="AQ6" s="1621"/>
      <c r="AR6" s="1621"/>
      <c r="AS6" s="1621"/>
      <c r="AT6" s="1621"/>
      <c r="AU6" s="1621"/>
      <c r="AV6" s="1865"/>
      <c r="AW6" s="1865"/>
      <c r="AX6" s="1865"/>
      <c r="AY6" s="1865"/>
      <c r="AZ6" s="1865"/>
      <c r="BA6" s="1865"/>
      <c r="BB6" s="1865"/>
      <c r="BC6" s="1865"/>
      <c r="BD6" s="1865"/>
      <c r="BE6" s="1865"/>
      <c r="BF6" s="1865"/>
      <c r="BG6" s="1865"/>
      <c r="BH6" s="1865"/>
      <c r="BI6" s="1865"/>
      <c r="BJ6" s="1865"/>
      <c r="BK6" s="1865"/>
      <c r="BL6" s="1865"/>
      <c r="BM6" s="1865"/>
      <c r="BN6" s="1865"/>
    </row>
    <row r="7" spans="1:66" s="979" customFormat="1" ht="3" customHeight="1" x14ac:dyDescent="0.2">
      <c r="A7" s="1249"/>
      <c r="B7" s="1250"/>
      <c r="C7" s="1622"/>
      <c r="D7" s="1622"/>
      <c r="E7" s="1622"/>
      <c r="F7" s="1622"/>
      <c r="G7" s="1623"/>
      <c r="H7" s="1623"/>
      <c r="I7" s="1623"/>
      <c r="J7" s="1623"/>
      <c r="K7" s="1623"/>
      <c r="L7" s="1623"/>
      <c r="M7" s="1623"/>
      <c r="N7" s="1623"/>
      <c r="O7" s="1623"/>
      <c r="P7" s="1623"/>
      <c r="Q7" s="1623"/>
      <c r="R7" s="1623"/>
      <c r="S7" s="1623"/>
      <c r="T7" s="1623"/>
      <c r="U7" s="1623"/>
      <c r="V7" s="1623"/>
      <c r="W7" s="1623"/>
      <c r="X7" s="1623"/>
      <c r="Y7" s="1247"/>
      <c r="Z7" s="1616"/>
      <c r="AB7" s="1865"/>
      <c r="AC7" s="1865"/>
      <c r="AD7" s="1865"/>
      <c r="AE7" s="1865"/>
      <c r="AF7" s="1865"/>
      <c r="AG7" s="1865"/>
      <c r="AH7" s="1865"/>
      <c r="AI7" s="1865"/>
      <c r="AJ7" s="1865"/>
      <c r="AK7" s="1865"/>
      <c r="AL7" s="1865"/>
      <c r="AM7" s="1865"/>
      <c r="AN7" s="1865"/>
      <c r="AO7" s="1865"/>
      <c r="AP7" s="1865"/>
      <c r="AQ7" s="1865"/>
      <c r="AR7" s="1865"/>
      <c r="AS7" s="1865"/>
      <c r="AT7" s="1865"/>
      <c r="AU7" s="1865"/>
      <c r="AV7" s="1865"/>
      <c r="AW7" s="1865"/>
      <c r="AX7" s="1865"/>
      <c r="AY7" s="1865"/>
      <c r="AZ7" s="1865"/>
      <c r="BA7" s="1865"/>
      <c r="BB7" s="1865"/>
      <c r="BC7" s="1865"/>
      <c r="BD7" s="1865"/>
      <c r="BE7" s="1865"/>
      <c r="BF7" s="1865"/>
      <c r="BG7" s="1865"/>
      <c r="BH7" s="1865"/>
      <c r="BI7" s="1865"/>
      <c r="BJ7" s="1865"/>
      <c r="BK7" s="1865"/>
      <c r="BL7" s="1865"/>
      <c r="BM7" s="1865"/>
      <c r="BN7" s="1865"/>
    </row>
    <row r="8" spans="1:66" s="1630" customFormat="1" ht="13.5" customHeight="1" x14ac:dyDescent="0.2">
      <c r="A8" s="1624"/>
      <c r="B8" s="1625"/>
      <c r="C8" s="1626" t="s">
        <v>66</v>
      </c>
      <c r="D8" s="1626"/>
      <c r="E8" s="1626"/>
      <c r="F8" s="1627">
        <v>1041.9948771786001</v>
      </c>
      <c r="G8" s="1627">
        <v>962.64234393580011</v>
      </c>
      <c r="H8" s="1627">
        <v>870.723383406685</v>
      </c>
      <c r="I8" s="1627">
        <v>897.25287991757614</v>
      </c>
      <c r="J8" s="1627">
        <v>827.35869379940698</v>
      </c>
      <c r="K8" s="1627">
        <v>854.54879239097011</v>
      </c>
      <c r="L8" s="1627">
        <v>924.3968412620651</v>
      </c>
      <c r="M8" s="1627">
        <v>898.00852296249502</v>
      </c>
      <c r="N8" s="1627">
        <v>897.182116421091</v>
      </c>
      <c r="O8" s="1627">
        <v>826.99627556977907</v>
      </c>
      <c r="P8" s="1627">
        <v>918.07984009793813</v>
      </c>
      <c r="Q8" s="1627">
        <v>1266.69296096934</v>
      </c>
      <c r="R8" s="1627">
        <v>863.38273371624098</v>
      </c>
      <c r="S8" s="1627">
        <v>1030.3435518030101</v>
      </c>
      <c r="T8" s="1627">
        <v>899.19370357138098</v>
      </c>
      <c r="U8" s="1627">
        <v>1059.24441370617</v>
      </c>
      <c r="V8" s="1627">
        <v>865.75743811257007</v>
      </c>
      <c r="W8" s="1627">
        <v>851.91765330739304</v>
      </c>
      <c r="X8" s="1627">
        <v>854.3654403891461</v>
      </c>
      <c r="Y8" s="1628"/>
      <c r="Z8" s="1629"/>
      <c r="AB8" s="1866"/>
      <c r="AC8" s="1867"/>
      <c r="AD8" s="1868"/>
      <c r="AE8" s="1868"/>
      <c r="AF8" s="1868"/>
      <c r="AG8" s="1868"/>
      <c r="AH8" s="1868"/>
      <c r="AI8" s="1868"/>
      <c r="AJ8" s="1868"/>
      <c r="AK8" s="1868"/>
      <c r="AL8" s="1868"/>
      <c r="AM8" s="1868"/>
      <c r="AN8" s="1868"/>
      <c r="AO8" s="1868"/>
      <c r="AP8" s="1868"/>
      <c r="AQ8" s="1868"/>
      <c r="AR8" s="1868"/>
      <c r="AS8" s="1868"/>
      <c r="AT8" s="1868"/>
      <c r="AU8" s="1868"/>
      <c r="AV8" s="1869"/>
      <c r="AW8" s="1869"/>
      <c r="AX8" s="1869"/>
      <c r="AY8" s="1869"/>
      <c r="AZ8" s="1869"/>
      <c r="BA8" s="1869"/>
      <c r="BB8" s="1869"/>
      <c r="BC8" s="1869"/>
      <c r="BD8" s="1869"/>
      <c r="BE8" s="1869"/>
      <c r="BF8" s="1869"/>
      <c r="BG8" s="1869"/>
      <c r="BH8" s="1869"/>
      <c r="BI8" s="1869"/>
      <c r="BJ8" s="1869"/>
      <c r="BK8" s="1869"/>
      <c r="BL8" s="1869"/>
      <c r="BM8" s="1869"/>
      <c r="BN8" s="1869"/>
    </row>
    <row r="9" spans="1:66" s="1637" customFormat="1" ht="27" customHeight="1" x14ac:dyDescent="0.2">
      <c r="A9" s="1631"/>
      <c r="B9" s="1632"/>
      <c r="C9" s="1633">
        <v>1</v>
      </c>
      <c r="D9" s="1634" t="s">
        <v>648</v>
      </c>
      <c r="E9" s="1634"/>
      <c r="F9" s="1627">
        <v>2333.0592705685599</v>
      </c>
      <c r="G9" s="1627">
        <v>2208.5981863614402</v>
      </c>
      <c r="H9" s="1627">
        <v>1525.0740019665702</v>
      </c>
      <c r="I9" s="1627">
        <v>1735.0722821192101</v>
      </c>
      <c r="J9" s="1627">
        <v>1283.34669477234</v>
      </c>
      <c r="K9" s="1627">
        <v>1578.9145157657701</v>
      </c>
      <c r="L9" s="1627">
        <v>1857.4504518178601</v>
      </c>
      <c r="M9" s="1627">
        <v>1647.4083435048001</v>
      </c>
      <c r="N9" s="1627">
        <v>1621.2665980346301</v>
      </c>
      <c r="O9" s="1627">
        <v>1413.9364929859701</v>
      </c>
      <c r="P9" s="1627">
        <v>1724.6523594510802</v>
      </c>
      <c r="Q9" s="1627">
        <v>3089.6578198825196</v>
      </c>
      <c r="R9" s="1627">
        <v>1761.8675295858002</v>
      </c>
      <c r="S9" s="1627">
        <v>2267.7122392096899</v>
      </c>
      <c r="T9" s="1627">
        <v>1832.0782064056903</v>
      </c>
      <c r="U9" s="1627">
        <v>2027.79266975666</v>
      </c>
      <c r="V9" s="1627">
        <v>1783.5439872521201</v>
      </c>
      <c r="W9" s="1627">
        <v>1408.7960414610102</v>
      </c>
      <c r="X9" s="1627">
        <v>1671.7759947871402</v>
      </c>
      <c r="Y9" s="1635"/>
      <c r="Z9" s="1636"/>
      <c r="AB9" s="1870"/>
      <c r="AC9" s="1871"/>
      <c r="AD9" s="1872"/>
      <c r="AE9" s="1872"/>
      <c r="AF9" s="1872"/>
      <c r="AG9" s="1872"/>
      <c r="AH9" s="1872"/>
      <c r="AI9" s="1872"/>
      <c r="AJ9" s="1872"/>
      <c r="AK9" s="1872"/>
      <c r="AL9" s="1872"/>
      <c r="AM9" s="1872"/>
      <c r="AN9" s="1872"/>
      <c r="AO9" s="1872"/>
      <c r="AP9" s="1872"/>
      <c r="AQ9" s="1872"/>
      <c r="AR9" s="1872"/>
      <c r="AS9" s="1872"/>
      <c r="AT9" s="1872"/>
      <c r="AU9" s="1872"/>
      <c r="AV9" s="1869"/>
      <c r="AW9" s="1869"/>
      <c r="AX9" s="1869"/>
      <c r="AY9" s="1869"/>
      <c r="AZ9" s="1869"/>
      <c r="BA9" s="1869"/>
      <c r="BB9" s="1869"/>
      <c r="BC9" s="1869"/>
      <c r="BD9" s="1869"/>
      <c r="BE9" s="1869"/>
      <c r="BF9" s="1869"/>
      <c r="BG9" s="1869"/>
      <c r="BH9" s="1869"/>
      <c r="BI9" s="1869"/>
      <c r="BJ9" s="1869"/>
      <c r="BK9" s="1869"/>
      <c r="BL9" s="1869"/>
      <c r="BM9" s="1869"/>
      <c r="BN9" s="1869"/>
    </row>
    <row r="10" spans="1:66" s="1644" customFormat="1" ht="29.25" customHeight="1" x14ac:dyDescent="0.2">
      <c r="A10" s="1638"/>
      <c r="B10" s="1639"/>
      <c r="C10" s="1640">
        <v>11</v>
      </c>
      <c r="D10" s="1641" t="s">
        <v>745</v>
      </c>
      <c r="E10" s="1641"/>
      <c r="F10" s="1642">
        <v>3230.4737997164398</v>
      </c>
      <c r="G10" s="1642">
        <v>2800.3764118896001</v>
      </c>
      <c r="H10" s="1642">
        <v>1658.3649358974401</v>
      </c>
      <c r="I10" s="1642">
        <v>1960.92569422777</v>
      </c>
      <c r="J10" s="1642">
        <v>1814.3712987013</v>
      </c>
      <c r="K10" s="1642">
        <v>2079.8562393162401</v>
      </c>
      <c r="L10" s="1642">
        <v>2463.8144444444401</v>
      </c>
      <c r="M10" s="1642">
        <v>1910.4787898089201</v>
      </c>
      <c r="N10" s="1642">
        <v>1904.26490163934</v>
      </c>
      <c r="O10" s="1642">
        <v>1710.7185534591201</v>
      </c>
      <c r="P10" s="1642">
        <v>2238.29458549223</v>
      </c>
      <c r="Q10" s="1642">
        <v>4855.6334980283009</v>
      </c>
      <c r="R10" s="1642">
        <v>2359.9391176470599</v>
      </c>
      <c r="S10" s="1642">
        <v>2902.9788040238504</v>
      </c>
      <c r="T10" s="1642">
        <v>2487.0832101616602</v>
      </c>
      <c r="U10" s="1642">
        <v>2886.2541272727303</v>
      </c>
      <c r="V10" s="1642">
        <v>2362.8835593220297</v>
      </c>
      <c r="W10" s="1642">
        <v>1786.7254629629599</v>
      </c>
      <c r="X10" s="1642">
        <v>2216.9751714285703</v>
      </c>
      <c r="Y10" s="1247"/>
      <c r="Z10" s="1643"/>
      <c r="AB10" s="1873"/>
      <c r="AC10" s="1873"/>
      <c r="AD10" s="1872"/>
      <c r="AE10" s="1872"/>
      <c r="AF10" s="1872"/>
      <c r="AG10" s="1872"/>
      <c r="AH10" s="1872"/>
      <c r="AI10" s="1872"/>
      <c r="AJ10" s="1872"/>
      <c r="AK10" s="1872"/>
      <c r="AL10" s="1872"/>
      <c r="AM10" s="1872"/>
      <c r="AN10" s="1872"/>
      <c r="AO10" s="1872"/>
      <c r="AP10" s="1872"/>
      <c r="AQ10" s="1872"/>
      <c r="AR10" s="1872"/>
      <c r="AS10" s="1872"/>
      <c r="AT10" s="1872"/>
      <c r="AU10" s="1872"/>
      <c r="AV10" s="1869"/>
      <c r="AW10" s="1869"/>
      <c r="AX10" s="1869"/>
      <c r="AY10" s="1869"/>
      <c r="AZ10" s="1869"/>
      <c r="BA10" s="1869"/>
      <c r="BB10" s="1869"/>
      <c r="BC10" s="1869"/>
      <c r="BD10" s="1869"/>
      <c r="BE10" s="1869"/>
      <c r="BF10" s="1869"/>
      <c r="BG10" s="1869"/>
      <c r="BH10" s="1869"/>
      <c r="BI10" s="1869"/>
      <c r="BJ10" s="1869"/>
      <c r="BK10" s="1869"/>
      <c r="BL10" s="1869"/>
      <c r="BM10" s="1869"/>
      <c r="BN10" s="1869"/>
    </row>
    <row r="11" spans="1:66" s="1644" customFormat="1" ht="9.75" customHeight="1" x14ac:dyDescent="0.2">
      <c r="A11" s="1638"/>
      <c r="B11" s="1639"/>
      <c r="C11" s="1640">
        <v>12</v>
      </c>
      <c r="D11" s="1641" t="s">
        <v>649</v>
      </c>
      <c r="E11" s="1641"/>
      <c r="F11" s="1642">
        <v>2579.3454028876004</v>
      </c>
      <c r="G11" s="1642">
        <v>2401.6666244520202</v>
      </c>
      <c r="H11" s="1642">
        <v>1741.21194312796</v>
      </c>
      <c r="I11" s="1642">
        <v>1950.0297449908901</v>
      </c>
      <c r="J11" s="1642">
        <v>1389.2108928571399</v>
      </c>
      <c r="K11" s="1642">
        <v>1662.76109704641</v>
      </c>
      <c r="L11" s="1642">
        <v>2095.0763033175404</v>
      </c>
      <c r="M11" s="1642">
        <v>2023.0919491525401</v>
      </c>
      <c r="N11" s="1642">
        <v>1880.8345016077201</v>
      </c>
      <c r="O11" s="1642">
        <v>1549.6626229508199</v>
      </c>
      <c r="P11" s="1642">
        <v>1826.6740265486699</v>
      </c>
      <c r="Q11" s="1642">
        <v>3133.1462867593305</v>
      </c>
      <c r="R11" s="1642">
        <v>1937.16975903614</v>
      </c>
      <c r="S11" s="1642">
        <v>2355.7923861979598</v>
      </c>
      <c r="T11" s="1642">
        <v>2065.5889787234</v>
      </c>
      <c r="U11" s="1642">
        <v>2289.8386956521699</v>
      </c>
      <c r="V11" s="1642">
        <v>1992.09050420168</v>
      </c>
      <c r="W11" s="1642">
        <v>1525.17991489362</v>
      </c>
      <c r="X11" s="1642">
        <v>1838.7100564971799</v>
      </c>
      <c r="Y11" s="1247"/>
      <c r="Z11" s="1643"/>
      <c r="AB11" s="1873"/>
      <c r="AC11" s="1873"/>
      <c r="AD11" s="1872"/>
      <c r="AE11" s="1872"/>
      <c r="AF11" s="1872"/>
      <c r="AG11" s="1872"/>
      <c r="AH11" s="1872"/>
      <c r="AI11" s="1872"/>
      <c r="AJ11" s="1872"/>
      <c r="AK11" s="1872"/>
      <c r="AL11" s="1872"/>
      <c r="AM11" s="1872"/>
      <c r="AN11" s="1872"/>
      <c r="AO11" s="1872"/>
      <c r="AP11" s="1872"/>
      <c r="AQ11" s="1872"/>
      <c r="AR11" s="1872"/>
      <c r="AS11" s="1872"/>
      <c r="AT11" s="1872"/>
      <c r="AU11" s="1872"/>
      <c r="AV11" s="1869"/>
      <c r="AW11" s="1869"/>
      <c r="AX11" s="1869"/>
      <c r="AY11" s="1869"/>
      <c r="AZ11" s="1869"/>
      <c r="BA11" s="1869"/>
      <c r="BB11" s="1869"/>
      <c r="BC11" s="1869"/>
      <c r="BD11" s="1869"/>
      <c r="BE11" s="1869"/>
      <c r="BF11" s="1869"/>
      <c r="BG11" s="1869"/>
      <c r="BH11" s="1869"/>
      <c r="BI11" s="1869"/>
      <c r="BJ11" s="1869"/>
      <c r="BK11" s="1869"/>
      <c r="BL11" s="1869"/>
      <c r="BM11" s="1869"/>
      <c r="BN11" s="1869"/>
    </row>
    <row r="12" spans="1:66" s="1644" customFormat="1" ht="9.75" customHeight="1" x14ac:dyDescent="0.2">
      <c r="A12" s="1638"/>
      <c r="B12" s="1639"/>
      <c r="C12" s="1640">
        <v>13</v>
      </c>
      <c r="D12" s="1641" t="s">
        <v>650</v>
      </c>
      <c r="E12" s="1641"/>
      <c r="F12" s="1642">
        <v>2261.5502447628601</v>
      </c>
      <c r="G12" s="1642">
        <v>2306.82932954545</v>
      </c>
      <c r="H12" s="1642">
        <v>1738.0956097561</v>
      </c>
      <c r="I12" s="1642">
        <v>1887.5256321243501</v>
      </c>
      <c r="J12" s="1642">
        <v>1403.27704545455</v>
      </c>
      <c r="K12" s="1642">
        <v>1541.91363945578</v>
      </c>
      <c r="L12" s="1642">
        <v>1933.1340874036</v>
      </c>
      <c r="M12" s="1642">
        <v>1748.5886338797802</v>
      </c>
      <c r="N12" s="1642">
        <v>1677.4343207126901</v>
      </c>
      <c r="O12" s="1642">
        <v>1575.63855799373</v>
      </c>
      <c r="P12" s="1642">
        <v>1824.44102073365</v>
      </c>
      <c r="Q12" s="1642">
        <v>2799.61632726786</v>
      </c>
      <c r="R12" s="1642">
        <v>1968.9779372197302</v>
      </c>
      <c r="S12" s="1642">
        <v>2270.6225474115799</v>
      </c>
      <c r="T12" s="1642">
        <v>1844.8702836004902</v>
      </c>
      <c r="U12" s="1642">
        <v>2131.1653881278498</v>
      </c>
      <c r="V12" s="1642">
        <v>1910.2055263157899</v>
      </c>
      <c r="W12" s="1642">
        <v>1568.9619344262298</v>
      </c>
      <c r="X12" s="1642">
        <v>1869.4543368107302</v>
      </c>
      <c r="Y12" s="1247"/>
      <c r="Z12" s="1643"/>
      <c r="AB12" s="1873"/>
      <c r="AC12" s="1873"/>
      <c r="AD12" s="1872"/>
      <c r="AE12" s="1872"/>
      <c r="AF12" s="1872"/>
      <c r="AG12" s="1872"/>
      <c r="AH12" s="1872"/>
      <c r="AI12" s="1872"/>
      <c r="AJ12" s="1872"/>
      <c r="AK12" s="1872"/>
      <c r="AL12" s="1872"/>
      <c r="AM12" s="1872"/>
      <c r="AN12" s="1872"/>
      <c r="AO12" s="1872"/>
      <c r="AP12" s="1872"/>
      <c r="AQ12" s="1872"/>
      <c r="AR12" s="1872"/>
      <c r="AS12" s="1872"/>
      <c r="AT12" s="1872"/>
      <c r="AU12" s="1872"/>
      <c r="AV12" s="1869"/>
      <c r="AW12" s="1869"/>
      <c r="AX12" s="1869"/>
      <c r="AY12" s="1869"/>
      <c r="AZ12" s="1869"/>
      <c r="BA12" s="1869"/>
      <c r="BB12" s="1869"/>
      <c r="BC12" s="1869"/>
      <c r="BD12" s="1869"/>
      <c r="BE12" s="1869"/>
      <c r="BF12" s="1869"/>
      <c r="BG12" s="1869"/>
      <c r="BH12" s="1869"/>
      <c r="BI12" s="1869"/>
      <c r="BJ12" s="1869"/>
      <c r="BK12" s="1869"/>
      <c r="BL12" s="1869"/>
      <c r="BM12" s="1869"/>
      <c r="BN12" s="1869"/>
    </row>
    <row r="13" spans="1:66" s="1644" customFormat="1" ht="18.75" customHeight="1" x14ac:dyDescent="0.2">
      <c r="A13" s="1638"/>
      <c r="B13" s="1639"/>
      <c r="C13" s="1640">
        <v>14</v>
      </c>
      <c r="D13" s="1641" t="s">
        <v>651</v>
      </c>
      <c r="E13" s="1641"/>
      <c r="F13" s="1642">
        <v>1556.5312087628902</v>
      </c>
      <c r="G13" s="1642">
        <v>1430.4825759668502</v>
      </c>
      <c r="H13" s="1642">
        <v>1173.7360055096401</v>
      </c>
      <c r="I13" s="1642">
        <v>1242.1564892623701</v>
      </c>
      <c r="J13" s="1642">
        <v>959.42815789473707</v>
      </c>
      <c r="K13" s="1642">
        <v>1297.2330000000002</v>
      </c>
      <c r="L13" s="1642">
        <v>1216.95762860728</v>
      </c>
      <c r="M13" s="1642">
        <v>1217.0078865979401</v>
      </c>
      <c r="N13" s="1642">
        <v>1367.4507583196901</v>
      </c>
      <c r="O13" s="1642">
        <v>1047.14364985163</v>
      </c>
      <c r="P13" s="1642">
        <v>1256.99357562408</v>
      </c>
      <c r="Q13" s="1642">
        <v>2060.54921962856</v>
      </c>
      <c r="R13" s="1642">
        <v>1025.1697297297301</v>
      </c>
      <c r="S13" s="1642">
        <v>1735.54124087591</v>
      </c>
      <c r="T13" s="1642">
        <v>1299.4224157955903</v>
      </c>
      <c r="U13" s="1642">
        <v>1375.24096085409</v>
      </c>
      <c r="V13" s="1642">
        <v>1283.6771739130402</v>
      </c>
      <c r="W13" s="1642">
        <v>1088.20101369863</v>
      </c>
      <c r="X13" s="1642">
        <v>1122.30417333333</v>
      </c>
      <c r="Y13" s="1247"/>
      <c r="Z13" s="1643"/>
      <c r="AB13" s="1873"/>
      <c r="AC13" s="1873"/>
      <c r="AD13" s="1872"/>
      <c r="AE13" s="1872"/>
      <c r="AF13" s="1872"/>
      <c r="AG13" s="1872"/>
      <c r="AH13" s="1872"/>
      <c r="AI13" s="1872"/>
      <c r="AJ13" s="1872"/>
      <c r="AK13" s="1872"/>
      <c r="AL13" s="1872"/>
      <c r="AM13" s="1872"/>
      <c r="AN13" s="1872"/>
      <c r="AO13" s="1872"/>
      <c r="AP13" s="1872"/>
      <c r="AQ13" s="1872"/>
      <c r="AR13" s="1872"/>
      <c r="AS13" s="1872"/>
      <c r="AT13" s="1872"/>
      <c r="AU13" s="1872"/>
      <c r="AV13" s="1869"/>
      <c r="AW13" s="1869"/>
      <c r="AX13" s="1869"/>
      <c r="AY13" s="1869"/>
      <c r="AZ13" s="1869"/>
      <c r="BA13" s="1869"/>
      <c r="BB13" s="1869"/>
      <c r="BC13" s="1869"/>
      <c r="BD13" s="1869"/>
      <c r="BE13" s="1869"/>
      <c r="BF13" s="1869"/>
      <c r="BG13" s="1869"/>
      <c r="BH13" s="1869"/>
      <c r="BI13" s="1869"/>
      <c r="BJ13" s="1869"/>
      <c r="BK13" s="1869"/>
      <c r="BL13" s="1869"/>
      <c r="BM13" s="1869"/>
      <c r="BN13" s="1869"/>
    </row>
    <row r="14" spans="1:66" s="1644" customFormat="1" ht="19.5" customHeight="1" x14ac:dyDescent="0.2">
      <c r="A14" s="1638"/>
      <c r="B14" s="1639"/>
      <c r="C14" s="1633">
        <v>2</v>
      </c>
      <c r="D14" s="1634" t="s">
        <v>652</v>
      </c>
      <c r="E14" s="1634"/>
      <c r="F14" s="1627">
        <v>1656.70773901129</v>
      </c>
      <c r="G14" s="1627">
        <v>1541.1784889493401</v>
      </c>
      <c r="H14" s="1627">
        <v>1564.8477863988999</v>
      </c>
      <c r="I14" s="1627">
        <v>1458.40833202203</v>
      </c>
      <c r="J14" s="1627">
        <v>1281.430912</v>
      </c>
      <c r="K14" s="1627">
        <v>1323.2029029411801</v>
      </c>
      <c r="L14" s="1627">
        <v>1436.7658538694302</v>
      </c>
      <c r="M14" s="1627">
        <v>1401.5009949195598</v>
      </c>
      <c r="N14" s="1627">
        <v>1357.8123710536599</v>
      </c>
      <c r="O14" s="1627">
        <v>1281.2956112311003</v>
      </c>
      <c r="P14" s="1627">
        <v>1347.8588901459398</v>
      </c>
      <c r="Q14" s="1627">
        <v>1842.3875092870901</v>
      </c>
      <c r="R14" s="1627">
        <v>1312.19223580786</v>
      </c>
      <c r="S14" s="1627">
        <v>1639.7869713533801</v>
      </c>
      <c r="T14" s="1627">
        <v>1396.94564981132</v>
      </c>
      <c r="U14" s="1627">
        <v>1561.18218018324</v>
      </c>
      <c r="V14" s="1627">
        <v>1392.62837227828</v>
      </c>
      <c r="W14" s="1627">
        <v>1356.51371163455</v>
      </c>
      <c r="X14" s="1627">
        <v>1320.1657027352501</v>
      </c>
      <c r="Y14" s="1247"/>
      <c r="Z14" s="1643"/>
      <c r="AB14" s="1873"/>
      <c r="AC14" s="1873"/>
      <c r="AD14" s="1872"/>
      <c r="AE14" s="1872"/>
      <c r="AF14" s="1872"/>
      <c r="AG14" s="1872"/>
      <c r="AH14" s="1872"/>
      <c r="AI14" s="1872"/>
      <c r="AJ14" s="1872"/>
      <c r="AK14" s="1872"/>
      <c r="AL14" s="1872"/>
      <c r="AM14" s="1872"/>
      <c r="AN14" s="1872"/>
      <c r="AO14" s="1872"/>
      <c r="AP14" s="1872"/>
      <c r="AQ14" s="1872"/>
      <c r="AR14" s="1872"/>
      <c r="AS14" s="1872"/>
      <c r="AT14" s="1872"/>
      <c r="AU14" s="1872"/>
      <c r="AV14" s="1869"/>
      <c r="AW14" s="1869"/>
      <c r="AX14" s="1869"/>
      <c r="AY14" s="1869"/>
      <c r="AZ14" s="1869"/>
      <c r="BA14" s="1869"/>
      <c r="BB14" s="1869"/>
      <c r="BC14" s="1869"/>
      <c r="BD14" s="1869"/>
      <c r="BE14" s="1869"/>
      <c r="BF14" s="1869"/>
      <c r="BG14" s="1869"/>
      <c r="BH14" s="1869"/>
      <c r="BI14" s="1869"/>
      <c r="BJ14" s="1869"/>
      <c r="BK14" s="1869"/>
      <c r="BL14" s="1869"/>
      <c r="BM14" s="1869"/>
      <c r="BN14" s="1869"/>
    </row>
    <row r="15" spans="1:66" s="1644" customFormat="1" ht="19.5" customHeight="1" x14ac:dyDescent="0.2">
      <c r="A15" s="1638"/>
      <c r="B15" s="1639"/>
      <c r="C15" s="1640">
        <v>21</v>
      </c>
      <c r="D15" s="1641" t="s">
        <v>653</v>
      </c>
      <c r="E15" s="1641"/>
      <c r="F15" s="1642">
        <v>1743.2095572387602</v>
      </c>
      <c r="G15" s="1642">
        <v>1752.8079906620001</v>
      </c>
      <c r="H15" s="1642">
        <v>1985.26451510334</v>
      </c>
      <c r="I15" s="1642">
        <v>1558.4839718804901</v>
      </c>
      <c r="J15" s="1642">
        <v>1214.7777808988801</v>
      </c>
      <c r="K15" s="1642">
        <v>1226.8284369114901</v>
      </c>
      <c r="L15" s="1642">
        <v>1453.9047414187601</v>
      </c>
      <c r="M15" s="1642">
        <v>1532.0397959183699</v>
      </c>
      <c r="N15" s="1642">
        <v>1422.60709019092</v>
      </c>
      <c r="O15" s="1642">
        <v>1276.59221967963</v>
      </c>
      <c r="P15" s="1642">
        <v>1487.9971899529</v>
      </c>
      <c r="Q15" s="1642">
        <v>1998.9917500127701</v>
      </c>
      <c r="R15" s="1642">
        <v>1404.3281531531502</v>
      </c>
      <c r="S15" s="1642">
        <v>1700.84209836785</v>
      </c>
      <c r="T15" s="1642">
        <v>1562.4595994747201</v>
      </c>
      <c r="U15" s="1642">
        <v>1963.8142772041301</v>
      </c>
      <c r="V15" s="1642">
        <v>1440.3083943089403</v>
      </c>
      <c r="W15" s="1642">
        <v>1403.8117500000001</v>
      </c>
      <c r="X15" s="1642">
        <v>1307.9493535353499</v>
      </c>
      <c r="Y15" s="1247"/>
      <c r="Z15" s="1643"/>
      <c r="AB15" s="1873"/>
      <c r="AC15" s="1873"/>
      <c r="AD15" s="1872"/>
      <c r="AE15" s="1872"/>
      <c r="AF15" s="1872"/>
      <c r="AG15" s="1872"/>
      <c r="AH15" s="1872"/>
      <c r="AI15" s="1872"/>
      <c r="AJ15" s="1872"/>
      <c r="AK15" s="1872"/>
      <c r="AL15" s="1872"/>
      <c r="AM15" s="1872"/>
      <c r="AN15" s="1872"/>
      <c r="AO15" s="1872"/>
      <c r="AP15" s="1872"/>
      <c r="AQ15" s="1872"/>
      <c r="AR15" s="1872"/>
      <c r="AS15" s="1872"/>
      <c r="AT15" s="1872"/>
      <c r="AU15" s="1872"/>
      <c r="AV15" s="1869"/>
      <c r="AW15" s="1869"/>
      <c r="AX15" s="1869"/>
      <c r="AY15" s="1869"/>
      <c r="AZ15" s="1869"/>
      <c r="BA15" s="1869"/>
      <c r="BB15" s="1869"/>
      <c r="BC15" s="1869"/>
      <c r="BD15" s="1869"/>
      <c r="BE15" s="1869"/>
      <c r="BF15" s="1869"/>
      <c r="BG15" s="1869"/>
      <c r="BH15" s="1869"/>
      <c r="BI15" s="1869"/>
      <c r="BJ15" s="1869"/>
      <c r="BK15" s="1869"/>
      <c r="BL15" s="1869"/>
      <c r="BM15" s="1869"/>
      <c r="BN15" s="1869"/>
    </row>
    <row r="16" spans="1:66" s="1644" customFormat="1" ht="9.75" customHeight="1" x14ac:dyDescent="0.2">
      <c r="A16" s="1638"/>
      <c r="B16" s="1639"/>
      <c r="C16" s="1640">
        <v>22</v>
      </c>
      <c r="D16" s="1641" t="s">
        <v>654</v>
      </c>
      <c r="E16" s="1641"/>
      <c r="F16" s="1642">
        <v>1507.9145537065101</v>
      </c>
      <c r="G16" s="1642">
        <v>1215.78966101695</v>
      </c>
      <c r="H16" s="1642">
        <v>1348.8218987341802</v>
      </c>
      <c r="I16" s="1642">
        <v>1375.1759865875699</v>
      </c>
      <c r="J16" s="1642">
        <v>1373.3066982408702</v>
      </c>
      <c r="K16" s="1642">
        <v>1427.5883487940603</v>
      </c>
      <c r="L16" s="1642">
        <v>1290.76651237397</v>
      </c>
      <c r="M16" s="1642">
        <v>1383.4879558011</v>
      </c>
      <c r="N16" s="1642">
        <v>1403.4977424023202</v>
      </c>
      <c r="O16" s="1642">
        <v>1361.4008773903302</v>
      </c>
      <c r="P16" s="1642">
        <v>1388.44094913151</v>
      </c>
      <c r="Q16" s="1642">
        <v>1648.8990703517602</v>
      </c>
      <c r="R16" s="1642">
        <v>1138.7522352941201</v>
      </c>
      <c r="S16" s="1642">
        <v>1562.9528819473298</v>
      </c>
      <c r="T16" s="1642">
        <v>1401.9505963556001</v>
      </c>
      <c r="U16" s="1642">
        <v>1405.4842929864301</v>
      </c>
      <c r="V16" s="1642">
        <v>1546.9421662852801</v>
      </c>
      <c r="W16" s="1642">
        <v>1448.9370098478103</v>
      </c>
      <c r="X16" s="1642">
        <v>1423.8022012229001</v>
      </c>
      <c r="Y16" s="1247"/>
      <c r="Z16" s="1643"/>
      <c r="AB16" s="1873"/>
      <c r="AC16" s="1873"/>
      <c r="AD16" s="1872"/>
      <c r="AE16" s="1872"/>
      <c r="AF16" s="1872"/>
      <c r="AG16" s="1872"/>
      <c r="AH16" s="1872"/>
      <c r="AI16" s="1872"/>
      <c r="AJ16" s="1872"/>
      <c r="AK16" s="1872"/>
      <c r="AL16" s="1872"/>
      <c r="AM16" s="1872"/>
      <c r="AN16" s="1872"/>
      <c r="AO16" s="1872"/>
      <c r="AP16" s="1872"/>
      <c r="AQ16" s="1872"/>
      <c r="AR16" s="1872"/>
      <c r="AS16" s="1872"/>
      <c r="AT16" s="1872"/>
      <c r="AU16" s="1872"/>
      <c r="AV16" s="1869"/>
      <c r="AW16" s="1869"/>
      <c r="AX16" s="1869"/>
      <c r="AY16" s="1869"/>
      <c r="AZ16" s="1869"/>
      <c r="BA16" s="1869"/>
      <c r="BB16" s="1869"/>
      <c r="BC16" s="1869"/>
      <c r="BD16" s="1869"/>
      <c r="BE16" s="1869"/>
      <c r="BF16" s="1869"/>
      <c r="BG16" s="1869"/>
      <c r="BH16" s="1869"/>
      <c r="BI16" s="1869"/>
      <c r="BJ16" s="1869"/>
      <c r="BK16" s="1869"/>
      <c r="BL16" s="1869"/>
      <c r="BM16" s="1869"/>
      <c r="BN16" s="1869"/>
    </row>
    <row r="17" spans="1:66" s="1644" customFormat="1" ht="9.75" customHeight="1" x14ac:dyDescent="0.2">
      <c r="A17" s="1638"/>
      <c r="B17" s="1639"/>
      <c r="C17" s="1640">
        <v>23</v>
      </c>
      <c r="D17" s="1641" t="s">
        <v>655</v>
      </c>
      <c r="E17" s="1641"/>
      <c r="F17" s="1642">
        <v>1539.0140920151202</v>
      </c>
      <c r="G17" s="1642">
        <v>1488.9264773495599</v>
      </c>
      <c r="H17" s="1642">
        <v>1558.6256896551699</v>
      </c>
      <c r="I17" s="1642">
        <v>1520.1496236559101</v>
      </c>
      <c r="J17" s="1642">
        <v>1425.26318627451</v>
      </c>
      <c r="K17" s="1642">
        <v>1444.48202797203</v>
      </c>
      <c r="L17" s="1642">
        <v>1363.5035447338601</v>
      </c>
      <c r="M17" s="1642">
        <v>1400.1768702290099</v>
      </c>
      <c r="N17" s="1642">
        <v>1337.7130052910099</v>
      </c>
      <c r="O17" s="1642">
        <v>1340.3263897763602</v>
      </c>
      <c r="P17" s="1642">
        <v>1415.9757813998101</v>
      </c>
      <c r="Q17" s="1642">
        <v>1627.27411745115</v>
      </c>
      <c r="R17" s="1642">
        <v>1292.68808383234</v>
      </c>
      <c r="S17" s="1642">
        <v>1663.33612114372</v>
      </c>
      <c r="T17" s="1642">
        <v>1417.4027586206901</v>
      </c>
      <c r="U17" s="1642">
        <v>1371.7168168880501</v>
      </c>
      <c r="V17" s="1642">
        <v>1348.5726934097399</v>
      </c>
      <c r="W17" s="1642">
        <v>1318.4027372262801</v>
      </c>
      <c r="X17" s="1642">
        <v>1382.8971565495201</v>
      </c>
      <c r="Y17" s="1247"/>
      <c r="Z17" s="1643"/>
      <c r="AB17" s="1873"/>
      <c r="AC17" s="1873"/>
      <c r="AD17" s="1872"/>
      <c r="AE17" s="1872"/>
      <c r="AF17" s="1872"/>
      <c r="AG17" s="1872"/>
      <c r="AH17" s="1872"/>
      <c r="AI17" s="1872"/>
      <c r="AJ17" s="1872"/>
      <c r="AK17" s="1872"/>
      <c r="AL17" s="1872"/>
      <c r="AM17" s="1872"/>
      <c r="AN17" s="1872"/>
      <c r="AO17" s="1872"/>
      <c r="AP17" s="1872"/>
      <c r="AQ17" s="1872"/>
      <c r="AR17" s="1872"/>
      <c r="AS17" s="1872"/>
      <c r="AT17" s="1872"/>
      <c r="AU17" s="1872"/>
      <c r="AV17" s="1869"/>
      <c r="AW17" s="1869"/>
      <c r="AX17" s="1869"/>
      <c r="AY17" s="1869"/>
      <c r="AZ17" s="1869"/>
      <c r="BA17" s="1869"/>
      <c r="BB17" s="1869"/>
      <c r="BC17" s="1869"/>
      <c r="BD17" s="1869"/>
      <c r="BE17" s="1869"/>
      <c r="BF17" s="1869"/>
      <c r="BG17" s="1869"/>
      <c r="BH17" s="1869"/>
      <c r="BI17" s="1869"/>
      <c r="BJ17" s="1869"/>
      <c r="BK17" s="1869"/>
      <c r="BL17" s="1869"/>
      <c r="BM17" s="1869"/>
      <c r="BN17" s="1869"/>
    </row>
    <row r="18" spans="1:66" s="1644" customFormat="1" ht="18.75" customHeight="1" x14ac:dyDescent="0.2">
      <c r="A18" s="1638"/>
      <c r="B18" s="1639"/>
      <c r="C18" s="1640">
        <v>24</v>
      </c>
      <c r="D18" s="1641" t="s">
        <v>757</v>
      </c>
      <c r="E18" s="1641"/>
      <c r="F18" s="1642">
        <v>1696.2616013504901</v>
      </c>
      <c r="G18" s="1642">
        <v>1436.4517209302301</v>
      </c>
      <c r="H18" s="1642">
        <v>1455.1645084745801</v>
      </c>
      <c r="I18" s="1642">
        <v>1331.42759001895</v>
      </c>
      <c r="J18" s="1642">
        <v>1169.9562109375001</v>
      </c>
      <c r="K18" s="1642">
        <v>1235.79775903614</v>
      </c>
      <c r="L18" s="1642">
        <v>1493.3137172455802</v>
      </c>
      <c r="M18" s="1642">
        <v>1439.2342216358802</v>
      </c>
      <c r="N18" s="1642">
        <v>1284.8236405179002</v>
      </c>
      <c r="O18" s="1642">
        <v>1261.12553398058</v>
      </c>
      <c r="P18" s="1642">
        <v>1236.0110633213899</v>
      </c>
      <c r="Q18" s="1642">
        <v>1869.4287930023502</v>
      </c>
      <c r="R18" s="1642">
        <v>1507.6327436823101</v>
      </c>
      <c r="S18" s="1642">
        <v>1561.2528409852498</v>
      </c>
      <c r="T18" s="1642">
        <v>1354.4311579818</v>
      </c>
      <c r="U18" s="1642">
        <v>1650.0426953747999</v>
      </c>
      <c r="V18" s="1642">
        <v>1221.2065877712</v>
      </c>
      <c r="W18" s="1642">
        <v>1299.7045014245002</v>
      </c>
      <c r="X18" s="1642">
        <v>1245.80136416185</v>
      </c>
      <c r="Y18" s="1247"/>
      <c r="Z18" s="1643"/>
      <c r="AB18" s="1873"/>
      <c r="AC18" s="1873"/>
      <c r="AD18" s="1872"/>
      <c r="AE18" s="1872"/>
      <c r="AF18" s="1872"/>
      <c r="AG18" s="1872"/>
      <c r="AH18" s="1872"/>
      <c r="AI18" s="1872"/>
      <c r="AJ18" s="1872"/>
      <c r="AK18" s="1872"/>
      <c r="AL18" s="1872"/>
      <c r="AM18" s="1872"/>
      <c r="AN18" s="1872"/>
      <c r="AO18" s="1872"/>
      <c r="AP18" s="1872"/>
      <c r="AQ18" s="1872"/>
      <c r="AR18" s="1872"/>
      <c r="AS18" s="1872"/>
      <c r="AT18" s="1872"/>
      <c r="AU18" s="1872"/>
      <c r="AV18" s="1869"/>
      <c r="AW18" s="1869"/>
      <c r="AX18" s="1869"/>
      <c r="AY18" s="1869"/>
      <c r="AZ18" s="1869"/>
      <c r="BA18" s="1869"/>
      <c r="BB18" s="1869"/>
      <c r="BC18" s="1869"/>
      <c r="BD18" s="1869"/>
      <c r="BE18" s="1869"/>
      <c r="BF18" s="1869"/>
      <c r="BG18" s="1869"/>
      <c r="BH18" s="1869"/>
      <c r="BI18" s="1869"/>
      <c r="BJ18" s="1869"/>
      <c r="BK18" s="1869"/>
      <c r="BL18" s="1869"/>
      <c r="BM18" s="1869"/>
      <c r="BN18" s="1869"/>
    </row>
    <row r="19" spans="1:66" s="1644" customFormat="1" ht="19.5" customHeight="1" x14ac:dyDescent="0.2">
      <c r="A19" s="1638"/>
      <c r="B19" s="1639"/>
      <c r="C19" s="1640">
        <v>25</v>
      </c>
      <c r="D19" s="1641" t="s">
        <v>656</v>
      </c>
      <c r="E19" s="1641"/>
      <c r="F19" s="1642">
        <v>1796.68355074236</v>
      </c>
      <c r="G19" s="1642">
        <v>1489.22570247934</v>
      </c>
      <c r="H19" s="1642">
        <v>1567.8163095238101</v>
      </c>
      <c r="I19" s="1642">
        <v>1598.0018389753</v>
      </c>
      <c r="J19" s="1642">
        <v>1209.4663855421702</v>
      </c>
      <c r="K19" s="1642">
        <v>1309.9444511459601</v>
      </c>
      <c r="L19" s="1642">
        <v>1718.2855172413801</v>
      </c>
      <c r="M19" s="1642">
        <v>1383.3269506726501</v>
      </c>
      <c r="N19" s="1642">
        <v>1375.5386599999999</v>
      </c>
      <c r="O19" s="1642">
        <v>1093.01372093023</v>
      </c>
      <c r="P19" s="1642">
        <v>1279.1978420195401</v>
      </c>
      <c r="Q19" s="1642">
        <v>1909.3476419612302</v>
      </c>
      <c r="R19" s="1642">
        <v>1268.04044444444</v>
      </c>
      <c r="S19" s="1642">
        <v>1793.9020756449902</v>
      </c>
      <c r="T19" s="1642">
        <v>1293.05640883978</v>
      </c>
      <c r="U19" s="1642">
        <v>1603.5159691011202</v>
      </c>
      <c r="V19" s="1642">
        <v>1185.9154785478499</v>
      </c>
      <c r="W19" s="1642">
        <v>1246.2983200000001</v>
      </c>
      <c r="X19" s="1642">
        <v>1306.5340540540501</v>
      </c>
      <c r="Y19" s="1247"/>
      <c r="Z19" s="1643"/>
      <c r="AB19" s="1873"/>
      <c r="AC19" s="1873"/>
      <c r="AD19" s="1872"/>
      <c r="AE19" s="1872"/>
      <c r="AF19" s="1872"/>
      <c r="AG19" s="1872"/>
      <c r="AH19" s="1872"/>
      <c r="AI19" s="1872"/>
      <c r="AJ19" s="1872"/>
      <c r="AK19" s="1872"/>
      <c r="AL19" s="1872"/>
      <c r="AM19" s="1872"/>
      <c r="AN19" s="1872"/>
      <c r="AO19" s="1872"/>
      <c r="AP19" s="1872"/>
      <c r="AQ19" s="1872"/>
      <c r="AR19" s="1872"/>
      <c r="AS19" s="1872"/>
      <c r="AT19" s="1872"/>
      <c r="AU19" s="1872"/>
      <c r="AV19" s="1869"/>
      <c r="AW19" s="1869"/>
      <c r="AX19" s="1869"/>
      <c r="AY19" s="1869"/>
      <c r="AZ19" s="1869"/>
      <c r="BA19" s="1869"/>
      <c r="BB19" s="1869"/>
      <c r="BC19" s="1869"/>
      <c r="BD19" s="1869"/>
      <c r="BE19" s="1869"/>
      <c r="BF19" s="1869"/>
      <c r="BG19" s="1869"/>
      <c r="BH19" s="1869"/>
      <c r="BI19" s="1869"/>
      <c r="BJ19" s="1869"/>
      <c r="BK19" s="1869"/>
      <c r="BL19" s="1869"/>
      <c r="BM19" s="1869"/>
      <c r="BN19" s="1869"/>
    </row>
    <row r="20" spans="1:66" s="1644" customFormat="1" ht="19.5" customHeight="1" x14ac:dyDescent="0.2">
      <c r="A20" s="1638"/>
      <c r="B20" s="1639"/>
      <c r="C20" s="1640">
        <v>26</v>
      </c>
      <c r="D20" s="1641" t="s">
        <v>746</v>
      </c>
      <c r="E20" s="1641"/>
      <c r="F20" s="1642">
        <v>1494.77347119052</v>
      </c>
      <c r="G20" s="1642">
        <v>1285.9059023539701</v>
      </c>
      <c r="H20" s="1642">
        <v>1172.2686879432601</v>
      </c>
      <c r="I20" s="1642">
        <v>1202.1863494423799</v>
      </c>
      <c r="J20" s="1642">
        <v>1116.8786075949401</v>
      </c>
      <c r="K20" s="1642">
        <v>1136.32892720307</v>
      </c>
      <c r="L20" s="1642">
        <v>1280.35971276596</v>
      </c>
      <c r="M20" s="1642">
        <v>1187.3329225352102</v>
      </c>
      <c r="N20" s="1642">
        <v>1176.8175762195101</v>
      </c>
      <c r="O20" s="1642">
        <v>1049.23142348754</v>
      </c>
      <c r="P20" s="1642">
        <v>1045.4235286103501</v>
      </c>
      <c r="Q20" s="1642">
        <v>1775.8216930745898</v>
      </c>
      <c r="R20" s="1642">
        <v>1171.8572067039102</v>
      </c>
      <c r="S20" s="1642">
        <v>1422.7594062140402</v>
      </c>
      <c r="T20" s="1642">
        <v>1141.1496711509701</v>
      </c>
      <c r="U20" s="1642">
        <v>1308.35043562439</v>
      </c>
      <c r="V20" s="1642">
        <v>1122.4288782051301</v>
      </c>
      <c r="W20" s="1642">
        <v>1095.45017910448</v>
      </c>
      <c r="X20" s="1642">
        <v>1101.94472266244</v>
      </c>
      <c r="Y20" s="1247"/>
      <c r="Z20" s="1643"/>
      <c r="AB20" s="1873"/>
      <c r="AC20" s="1873"/>
      <c r="AD20" s="1872"/>
      <c r="AE20" s="1872"/>
      <c r="AF20" s="1872"/>
      <c r="AG20" s="1872"/>
      <c r="AH20" s="1872"/>
      <c r="AI20" s="1872"/>
      <c r="AJ20" s="1872"/>
      <c r="AK20" s="1872"/>
      <c r="AL20" s="1872"/>
      <c r="AM20" s="1872"/>
      <c r="AN20" s="1872"/>
      <c r="AO20" s="1872"/>
      <c r="AP20" s="1872"/>
      <c r="AQ20" s="1872"/>
      <c r="AR20" s="1872"/>
      <c r="AS20" s="1872"/>
      <c r="AT20" s="1872"/>
      <c r="AU20" s="1872"/>
      <c r="AV20" s="1869"/>
      <c r="AW20" s="1869"/>
      <c r="AX20" s="1869"/>
      <c r="AY20" s="1869"/>
      <c r="AZ20" s="1869"/>
      <c r="BA20" s="1869"/>
      <c r="BB20" s="1869"/>
      <c r="BC20" s="1869"/>
      <c r="BD20" s="1869"/>
      <c r="BE20" s="1869"/>
      <c r="BF20" s="1869"/>
      <c r="BG20" s="1869"/>
      <c r="BH20" s="1869"/>
      <c r="BI20" s="1869"/>
      <c r="BJ20" s="1869"/>
      <c r="BK20" s="1869"/>
      <c r="BL20" s="1869"/>
      <c r="BM20" s="1869"/>
      <c r="BN20" s="1869"/>
    </row>
    <row r="21" spans="1:66" s="1644" customFormat="1" ht="18" customHeight="1" x14ac:dyDescent="0.2">
      <c r="A21" s="1638"/>
      <c r="B21" s="1639"/>
      <c r="C21" s="1633">
        <v>3</v>
      </c>
      <c r="D21" s="1634" t="s">
        <v>657</v>
      </c>
      <c r="E21" s="1634"/>
      <c r="F21" s="1627">
        <v>1309.5287726268302</v>
      </c>
      <c r="G21" s="1627">
        <v>1252.0053214627799</v>
      </c>
      <c r="H21" s="1627">
        <v>1066.0459268664299</v>
      </c>
      <c r="I21" s="1627">
        <v>1179.0811531163301</v>
      </c>
      <c r="J21" s="1627">
        <v>972.59337517433801</v>
      </c>
      <c r="K21" s="1627">
        <v>999.91201185495106</v>
      </c>
      <c r="L21" s="1627">
        <v>1062.8212127057602</v>
      </c>
      <c r="M21" s="1627">
        <v>1135.48732518669</v>
      </c>
      <c r="N21" s="1627">
        <v>1133.6482606110999</v>
      </c>
      <c r="O21" s="1627">
        <v>988.85075834748204</v>
      </c>
      <c r="P21" s="1627">
        <v>1124.1789564093101</v>
      </c>
      <c r="Q21" s="1627">
        <v>1437.2246092431001</v>
      </c>
      <c r="R21" s="1627">
        <v>1141.3998432174501</v>
      </c>
      <c r="S21" s="1627">
        <v>1282.13624115632</v>
      </c>
      <c r="T21" s="1627">
        <v>1085.0379317668901</v>
      </c>
      <c r="U21" s="1627">
        <v>1771.2567420683702</v>
      </c>
      <c r="V21" s="1627">
        <v>1117.6101744719901</v>
      </c>
      <c r="W21" s="1627">
        <v>1052.1755027813401</v>
      </c>
      <c r="X21" s="1627">
        <v>1084.45194796531</v>
      </c>
      <c r="Y21" s="1247"/>
      <c r="Z21" s="1643"/>
      <c r="AB21" s="1873"/>
      <c r="AC21" s="1873"/>
      <c r="AD21" s="1872"/>
      <c r="AE21" s="1872"/>
      <c r="AF21" s="1872"/>
      <c r="AG21" s="1872"/>
      <c r="AH21" s="1872"/>
      <c r="AI21" s="1872"/>
      <c r="AJ21" s="1872"/>
      <c r="AK21" s="1872"/>
      <c r="AL21" s="1872"/>
      <c r="AM21" s="1872"/>
      <c r="AN21" s="1872"/>
      <c r="AO21" s="1872"/>
      <c r="AP21" s="1872"/>
      <c r="AQ21" s="1872"/>
      <c r="AR21" s="1872"/>
      <c r="AS21" s="1872"/>
      <c r="AT21" s="1872"/>
      <c r="AU21" s="1872"/>
      <c r="AV21" s="1869"/>
      <c r="AW21" s="1869"/>
      <c r="AX21" s="1869"/>
      <c r="AY21" s="1869"/>
      <c r="AZ21" s="1869"/>
      <c r="BA21" s="1869"/>
      <c r="BB21" s="1869"/>
      <c r="BC21" s="1869"/>
      <c r="BD21" s="1869"/>
      <c r="BE21" s="1869"/>
      <c r="BF21" s="1869"/>
      <c r="BG21" s="1869"/>
      <c r="BH21" s="1869"/>
      <c r="BI21" s="1869"/>
      <c r="BJ21" s="1869"/>
      <c r="BK21" s="1869"/>
      <c r="BL21" s="1869"/>
      <c r="BM21" s="1869"/>
      <c r="BN21" s="1869"/>
    </row>
    <row r="22" spans="1:66" s="1644" customFormat="1" ht="18.75" customHeight="1" x14ac:dyDescent="0.2">
      <c r="A22" s="1638"/>
      <c r="B22" s="1639"/>
      <c r="C22" s="1640">
        <v>31</v>
      </c>
      <c r="D22" s="1641" t="s">
        <v>747</v>
      </c>
      <c r="E22" s="1641"/>
      <c r="F22" s="1642">
        <v>1248.99603301351</v>
      </c>
      <c r="G22" s="1642">
        <v>1284.29730505374</v>
      </c>
      <c r="H22" s="1642">
        <v>1203.0981353383502</v>
      </c>
      <c r="I22" s="1642">
        <v>1158.5046822080499</v>
      </c>
      <c r="J22" s="1642">
        <v>992.78733752620508</v>
      </c>
      <c r="K22" s="1642">
        <v>1074.7487341772201</v>
      </c>
      <c r="L22" s="1642">
        <v>1168.5753803132</v>
      </c>
      <c r="M22" s="1642">
        <v>1246.70948717949</v>
      </c>
      <c r="N22" s="1642">
        <v>1114.7222385043001</v>
      </c>
      <c r="O22" s="1642">
        <v>1073.5757798165102</v>
      </c>
      <c r="P22" s="1642">
        <v>1221.4266741321401</v>
      </c>
      <c r="Q22" s="1642">
        <v>1411.7416343719301</v>
      </c>
      <c r="R22" s="1642">
        <v>1294.1661576354702</v>
      </c>
      <c r="S22" s="1642">
        <v>1179.2376443299001</v>
      </c>
      <c r="T22" s="1642">
        <v>1127.9212113932701</v>
      </c>
      <c r="U22" s="1642">
        <v>1322.0629847029502</v>
      </c>
      <c r="V22" s="1642">
        <v>1183.43113425926</v>
      </c>
      <c r="W22" s="1642">
        <v>1088.4761360544201</v>
      </c>
      <c r="X22" s="1642">
        <v>1110.38246540881</v>
      </c>
      <c r="Y22" s="1247"/>
      <c r="Z22" s="1643"/>
      <c r="AB22" s="1873"/>
      <c r="AC22" s="1873"/>
      <c r="AD22" s="1872"/>
      <c r="AE22" s="1872"/>
      <c r="AF22" s="1872"/>
      <c r="AG22" s="1872"/>
      <c r="AH22" s="1872"/>
      <c r="AI22" s="1872"/>
      <c r="AJ22" s="1872"/>
      <c r="AK22" s="1872"/>
      <c r="AL22" s="1872"/>
      <c r="AM22" s="1872"/>
      <c r="AN22" s="1872"/>
      <c r="AO22" s="1872"/>
      <c r="AP22" s="1872"/>
      <c r="AQ22" s="1872"/>
      <c r="AR22" s="1872"/>
      <c r="AS22" s="1872"/>
      <c r="AT22" s="1872"/>
      <c r="AU22" s="1872"/>
      <c r="AV22" s="1869"/>
      <c r="AW22" s="1869"/>
      <c r="AX22" s="1869"/>
      <c r="AY22" s="1869"/>
      <c r="AZ22" s="1869"/>
      <c r="BA22" s="1869"/>
      <c r="BB22" s="1869"/>
      <c r="BC22" s="1869"/>
      <c r="BD22" s="1869"/>
      <c r="BE22" s="1869"/>
      <c r="BF22" s="1869"/>
      <c r="BG22" s="1869"/>
      <c r="BH22" s="1869"/>
      <c r="BI22" s="1869"/>
      <c r="BJ22" s="1869"/>
      <c r="BK22" s="1869"/>
      <c r="BL22" s="1869"/>
      <c r="BM22" s="1869"/>
      <c r="BN22" s="1869"/>
    </row>
    <row r="23" spans="1:66" s="1644" customFormat="1" ht="12" customHeight="1" x14ac:dyDescent="0.2">
      <c r="A23" s="1638"/>
      <c r="B23" s="1639"/>
      <c r="C23" s="1640">
        <v>32</v>
      </c>
      <c r="D23" s="1641" t="s">
        <v>658</v>
      </c>
      <c r="E23" s="1641"/>
      <c r="F23" s="1642">
        <v>985.80756320298997</v>
      </c>
      <c r="G23" s="1642">
        <v>883.96393511988708</v>
      </c>
      <c r="H23" s="1642">
        <v>920.28071078431401</v>
      </c>
      <c r="I23" s="1642">
        <v>925.73301629006801</v>
      </c>
      <c r="J23" s="1642">
        <v>873.85549356223203</v>
      </c>
      <c r="K23" s="1642">
        <v>894.92571059431498</v>
      </c>
      <c r="L23" s="1642">
        <v>890.0740902021771</v>
      </c>
      <c r="M23" s="1642">
        <v>952.62494866529801</v>
      </c>
      <c r="N23" s="1642">
        <v>915.67136069114508</v>
      </c>
      <c r="O23" s="1642">
        <v>916.98465373961199</v>
      </c>
      <c r="P23" s="1642">
        <v>915.63385701677009</v>
      </c>
      <c r="Q23" s="1642">
        <v>1098.7025955056201</v>
      </c>
      <c r="R23" s="1642">
        <v>829.33050691244205</v>
      </c>
      <c r="S23" s="1642">
        <v>975.68243540300807</v>
      </c>
      <c r="T23" s="1642">
        <v>917.50023255814006</v>
      </c>
      <c r="U23" s="1642">
        <v>973.66586854460104</v>
      </c>
      <c r="V23" s="1642">
        <v>944.907298747764</v>
      </c>
      <c r="W23" s="1642">
        <v>931.41829004329009</v>
      </c>
      <c r="X23" s="1642">
        <v>886.74566666666715</v>
      </c>
      <c r="Y23" s="1247"/>
      <c r="Z23" s="1643"/>
      <c r="AB23" s="1873"/>
      <c r="AC23" s="1873"/>
      <c r="AD23" s="1872"/>
      <c r="AE23" s="1872"/>
      <c r="AF23" s="1872"/>
      <c r="AG23" s="1872"/>
      <c r="AH23" s="1872"/>
      <c r="AI23" s="1872"/>
      <c r="AJ23" s="1872"/>
      <c r="AK23" s="1872"/>
      <c r="AL23" s="1872"/>
      <c r="AM23" s="1872"/>
      <c r="AN23" s="1872"/>
      <c r="AO23" s="1872"/>
      <c r="AP23" s="1872"/>
      <c r="AQ23" s="1872"/>
      <c r="AR23" s="1872"/>
      <c r="AS23" s="1872"/>
      <c r="AT23" s="1872"/>
      <c r="AU23" s="1872"/>
      <c r="AV23" s="1869"/>
      <c r="AW23" s="1869"/>
      <c r="AX23" s="1869"/>
      <c r="AY23" s="1869"/>
      <c r="AZ23" s="1869"/>
      <c r="BA23" s="1869"/>
      <c r="BB23" s="1869"/>
      <c r="BC23" s="1869"/>
      <c r="BD23" s="1869"/>
      <c r="BE23" s="1869"/>
      <c r="BF23" s="1869"/>
      <c r="BG23" s="1869"/>
      <c r="BH23" s="1869"/>
      <c r="BI23" s="1869"/>
      <c r="BJ23" s="1869"/>
      <c r="BK23" s="1869"/>
      <c r="BL23" s="1869"/>
      <c r="BM23" s="1869"/>
      <c r="BN23" s="1869"/>
    </row>
    <row r="24" spans="1:66" s="1644" customFormat="1" ht="19.5" customHeight="1" x14ac:dyDescent="0.2">
      <c r="A24" s="1638"/>
      <c r="B24" s="1639"/>
      <c r="C24" s="1640">
        <v>33</v>
      </c>
      <c r="D24" s="1641" t="s">
        <v>659</v>
      </c>
      <c r="E24" s="1641"/>
      <c r="F24" s="1642">
        <v>1355.3994525120002</v>
      </c>
      <c r="G24" s="1642">
        <v>1304.3656624443702</v>
      </c>
      <c r="H24" s="1642">
        <v>1052.01917271408</v>
      </c>
      <c r="I24" s="1642">
        <v>1118.4637552941199</v>
      </c>
      <c r="J24" s="1642">
        <v>1024.2148263254101</v>
      </c>
      <c r="K24" s="1642">
        <v>1035.71545778835</v>
      </c>
      <c r="L24" s="1642">
        <v>1073.3768616055202</v>
      </c>
      <c r="M24" s="1642">
        <v>1137.84616363636</v>
      </c>
      <c r="N24" s="1642">
        <v>1072.9181064764</v>
      </c>
      <c r="O24" s="1642">
        <v>1018.7836379018601</v>
      </c>
      <c r="P24" s="1642">
        <v>1129.8647150781601</v>
      </c>
      <c r="Q24" s="1642">
        <v>1549.71328390605</v>
      </c>
      <c r="R24" s="1642">
        <v>1153.5510840708002</v>
      </c>
      <c r="S24" s="1642">
        <v>1319.96741359557</v>
      </c>
      <c r="T24" s="1642">
        <v>1168.5322251211301</v>
      </c>
      <c r="U24" s="1642">
        <v>1257.7702202845301</v>
      </c>
      <c r="V24" s="1642">
        <v>1123.5596446280999</v>
      </c>
      <c r="W24" s="1642">
        <v>965.54612781954904</v>
      </c>
      <c r="X24" s="1642">
        <v>1068.1348134524401</v>
      </c>
      <c r="Y24" s="1247"/>
      <c r="Z24" s="1643"/>
      <c r="AB24" s="1873"/>
      <c r="AC24" s="1873"/>
      <c r="AD24" s="1872"/>
      <c r="AE24" s="1872"/>
      <c r="AF24" s="1872"/>
      <c r="AG24" s="1872"/>
      <c r="AH24" s="1872"/>
      <c r="AI24" s="1872"/>
      <c r="AJ24" s="1872"/>
      <c r="AK24" s="1872"/>
      <c r="AL24" s="1872"/>
      <c r="AM24" s="1872"/>
      <c r="AN24" s="1872"/>
      <c r="AO24" s="1872"/>
      <c r="AP24" s="1872"/>
      <c r="AQ24" s="1872"/>
      <c r="AR24" s="1872"/>
      <c r="AS24" s="1872"/>
      <c r="AT24" s="1872"/>
      <c r="AU24" s="1872"/>
      <c r="AV24" s="1869"/>
      <c r="AW24" s="1869"/>
      <c r="AX24" s="1869"/>
      <c r="AY24" s="1869"/>
      <c r="AZ24" s="1869"/>
      <c r="BA24" s="1869"/>
      <c r="BB24" s="1869"/>
      <c r="BC24" s="1869"/>
      <c r="BD24" s="1869"/>
      <c r="BE24" s="1869"/>
      <c r="BF24" s="1869"/>
      <c r="BG24" s="1869"/>
      <c r="BH24" s="1869"/>
      <c r="BI24" s="1869"/>
      <c r="BJ24" s="1869"/>
      <c r="BK24" s="1869"/>
      <c r="BL24" s="1869"/>
      <c r="BM24" s="1869"/>
      <c r="BN24" s="1869"/>
    </row>
    <row r="25" spans="1:66" s="1644" customFormat="1" ht="27.75" customHeight="1" x14ac:dyDescent="0.2">
      <c r="A25" s="1638"/>
      <c r="B25" s="1639"/>
      <c r="C25" s="1640">
        <v>34</v>
      </c>
      <c r="D25" s="1641" t="s">
        <v>660</v>
      </c>
      <c r="E25" s="1641"/>
      <c r="F25" s="1642">
        <v>2137.6606964541302</v>
      </c>
      <c r="G25" s="1642">
        <v>1233.1783608640401</v>
      </c>
      <c r="H25" s="1642">
        <v>865.62303571428606</v>
      </c>
      <c r="I25" s="1642">
        <v>2441.2787647593104</v>
      </c>
      <c r="J25" s="1642">
        <v>833.14826923076907</v>
      </c>
      <c r="K25" s="1642">
        <v>868.42662500000006</v>
      </c>
      <c r="L25" s="1642">
        <v>871.64706666666711</v>
      </c>
      <c r="M25" s="1642">
        <v>985.35668789808904</v>
      </c>
      <c r="N25" s="1642">
        <v>1839.59024852071</v>
      </c>
      <c r="O25" s="1642">
        <v>827.03377450980406</v>
      </c>
      <c r="P25" s="1642">
        <v>863.965505154639</v>
      </c>
      <c r="Q25" s="1642">
        <v>1235.8147070914699</v>
      </c>
      <c r="R25" s="1642">
        <v>933.79954887218003</v>
      </c>
      <c r="S25" s="1642">
        <v>2440.1547432306302</v>
      </c>
      <c r="T25" s="1642">
        <v>851.66262430939196</v>
      </c>
      <c r="U25" s="1642">
        <v>11101.2048051948</v>
      </c>
      <c r="V25" s="1642">
        <v>944.8572682926831</v>
      </c>
      <c r="W25" s="1642">
        <v>1619.2169430051802</v>
      </c>
      <c r="X25" s="1642">
        <v>1742.61031152648</v>
      </c>
      <c r="Y25" s="1247"/>
      <c r="Z25" s="1643"/>
      <c r="AB25" s="1873"/>
      <c r="AC25" s="1873"/>
      <c r="AD25" s="1872"/>
      <c r="AE25" s="1872"/>
      <c r="AF25" s="1872"/>
      <c r="AG25" s="1872"/>
      <c r="AH25" s="1872"/>
      <c r="AI25" s="1872"/>
      <c r="AJ25" s="1872"/>
      <c r="AK25" s="1872"/>
      <c r="AL25" s="1872"/>
      <c r="AM25" s="1872"/>
      <c r="AN25" s="1872"/>
      <c r="AO25" s="1872"/>
      <c r="AP25" s="1872"/>
      <c r="AQ25" s="1872"/>
      <c r="AR25" s="1872"/>
      <c r="AS25" s="1872"/>
      <c r="AT25" s="1872"/>
      <c r="AU25" s="1872"/>
      <c r="AV25" s="1869"/>
      <c r="AW25" s="1869"/>
      <c r="AX25" s="1869"/>
      <c r="AY25" s="1869"/>
      <c r="AZ25" s="1869"/>
      <c r="BA25" s="1869"/>
      <c r="BB25" s="1869"/>
      <c r="BC25" s="1869"/>
      <c r="BD25" s="1869"/>
      <c r="BE25" s="1869"/>
      <c r="BF25" s="1869"/>
      <c r="BG25" s="1869"/>
      <c r="BH25" s="1869"/>
      <c r="BI25" s="1869"/>
      <c r="BJ25" s="1869"/>
      <c r="BK25" s="1869"/>
      <c r="BL25" s="1869"/>
      <c r="BM25" s="1869"/>
      <c r="BN25" s="1869"/>
    </row>
    <row r="26" spans="1:66" s="1644" customFormat="1" ht="19.5" customHeight="1" x14ac:dyDescent="0.2">
      <c r="A26" s="1638"/>
      <c r="B26" s="1639"/>
      <c r="C26" s="1640">
        <v>35</v>
      </c>
      <c r="D26" s="1641" t="s">
        <v>661</v>
      </c>
      <c r="E26" s="1641"/>
      <c r="F26" s="1642">
        <v>1272.67277246914</v>
      </c>
      <c r="G26" s="1642">
        <v>1197.9012368972699</v>
      </c>
      <c r="H26" s="1642">
        <v>1070.7226315789501</v>
      </c>
      <c r="I26" s="1642">
        <v>1018.5043605769201</v>
      </c>
      <c r="J26" s="1642">
        <v>967.64493150684905</v>
      </c>
      <c r="K26" s="1642">
        <v>861.49731292517004</v>
      </c>
      <c r="L26" s="1642">
        <v>1081.36243396226</v>
      </c>
      <c r="M26" s="1642">
        <v>1031.62518181818</v>
      </c>
      <c r="N26" s="1642">
        <v>1070.4789711191302</v>
      </c>
      <c r="O26" s="1642">
        <v>914.43954545454505</v>
      </c>
      <c r="P26" s="1642">
        <v>1003.15757381258</v>
      </c>
      <c r="Q26" s="1642">
        <v>1397.3718765727201</v>
      </c>
      <c r="R26" s="1642">
        <v>1084.3076785714302</v>
      </c>
      <c r="S26" s="1642">
        <v>1266.4652900777201</v>
      </c>
      <c r="T26" s="1642">
        <v>916.04107011070107</v>
      </c>
      <c r="U26" s="1642">
        <v>1016.7636572622799</v>
      </c>
      <c r="V26" s="1642">
        <v>1039.15576576577</v>
      </c>
      <c r="W26" s="1642">
        <v>977.00845637583905</v>
      </c>
      <c r="X26" s="1642">
        <v>948.94489361702108</v>
      </c>
      <c r="Y26" s="1247"/>
      <c r="Z26" s="1643"/>
      <c r="AB26" s="1873"/>
      <c r="AC26" s="1873"/>
      <c r="AD26" s="1872"/>
      <c r="AE26" s="1872"/>
      <c r="AF26" s="1872"/>
      <c r="AG26" s="1872"/>
      <c r="AH26" s="1872"/>
      <c r="AI26" s="1872"/>
      <c r="AJ26" s="1872"/>
      <c r="AK26" s="1872"/>
      <c r="AL26" s="1872"/>
      <c r="AM26" s="1872"/>
      <c r="AN26" s="1872"/>
      <c r="AO26" s="1872"/>
      <c r="AP26" s="1872"/>
      <c r="AQ26" s="1872"/>
      <c r="AR26" s="1872"/>
      <c r="AS26" s="1872"/>
      <c r="AT26" s="1872"/>
      <c r="AU26" s="1872"/>
      <c r="AV26" s="1869"/>
      <c r="AW26" s="1869"/>
      <c r="AX26" s="1869"/>
      <c r="AY26" s="1869"/>
      <c r="AZ26" s="1869"/>
      <c r="BA26" s="1869"/>
      <c r="BB26" s="1869"/>
      <c r="BC26" s="1869"/>
      <c r="BD26" s="1869"/>
      <c r="BE26" s="1869"/>
      <c r="BF26" s="1869"/>
      <c r="BG26" s="1869"/>
      <c r="BH26" s="1869"/>
      <c r="BI26" s="1869"/>
      <c r="BJ26" s="1869"/>
      <c r="BK26" s="1869"/>
      <c r="BL26" s="1869"/>
      <c r="BM26" s="1869"/>
      <c r="BN26" s="1869"/>
    </row>
    <row r="27" spans="1:66" s="1644" customFormat="1" ht="10.5" customHeight="1" x14ac:dyDescent="0.2">
      <c r="A27" s="1638"/>
      <c r="B27" s="1639"/>
      <c r="C27" s="1633">
        <v>4</v>
      </c>
      <c r="D27" s="1634" t="s">
        <v>662</v>
      </c>
      <c r="E27" s="1634"/>
      <c r="F27" s="1627">
        <v>939.99290366749506</v>
      </c>
      <c r="G27" s="1627">
        <v>905.59664602630414</v>
      </c>
      <c r="H27" s="1627">
        <v>908.95633183856501</v>
      </c>
      <c r="I27" s="1627">
        <v>865.45012516128998</v>
      </c>
      <c r="J27" s="1627">
        <v>796.38202961135107</v>
      </c>
      <c r="K27" s="1627">
        <v>829.25987131199008</v>
      </c>
      <c r="L27" s="1627">
        <v>868.95921613049404</v>
      </c>
      <c r="M27" s="1627">
        <v>897.42656921451203</v>
      </c>
      <c r="N27" s="1627">
        <v>881.02104206107515</v>
      </c>
      <c r="O27" s="1627">
        <v>823.26141299409414</v>
      </c>
      <c r="P27" s="1627">
        <v>869.18864598346408</v>
      </c>
      <c r="Q27" s="1627">
        <v>1027.3780927545902</v>
      </c>
      <c r="R27" s="1627">
        <v>828.41153258427005</v>
      </c>
      <c r="S27" s="1627">
        <v>906.89201605614301</v>
      </c>
      <c r="T27" s="1627">
        <v>872.33352528379805</v>
      </c>
      <c r="U27" s="1627">
        <v>953.68984486797899</v>
      </c>
      <c r="V27" s="1627">
        <v>840.08666540068407</v>
      </c>
      <c r="W27" s="1627">
        <v>800.17107681985908</v>
      </c>
      <c r="X27" s="1627">
        <v>829.78167710913601</v>
      </c>
      <c r="Y27" s="1247"/>
      <c r="Z27" s="1643"/>
      <c r="AB27" s="1873"/>
      <c r="AC27" s="1873"/>
      <c r="AD27" s="1872"/>
      <c r="AE27" s="1872"/>
      <c r="AF27" s="1872"/>
      <c r="AG27" s="1872"/>
      <c r="AH27" s="1872"/>
      <c r="AI27" s="1872"/>
      <c r="AJ27" s="1872"/>
      <c r="AK27" s="1872"/>
      <c r="AL27" s="1872"/>
      <c r="AM27" s="1872"/>
      <c r="AN27" s="1872"/>
      <c r="AO27" s="1872"/>
      <c r="AP27" s="1872"/>
      <c r="AQ27" s="1872"/>
      <c r="AR27" s="1872"/>
      <c r="AS27" s="1872"/>
      <c r="AT27" s="1872"/>
      <c r="AU27" s="1872"/>
      <c r="AV27" s="1869"/>
      <c r="AW27" s="1869"/>
      <c r="AX27" s="1869"/>
      <c r="AY27" s="1869"/>
      <c r="AZ27" s="1869"/>
      <c r="BA27" s="1869"/>
      <c r="BB27" s="1869"/>
      <c r="BC27" s="1869"/>
      <c r="BD27" s="1869"/>
      <c r="BE27" s="1869"/>
      <c r="BF27" s="1869"/>
      <c r="BG27" s="1869"/>
      <c r="BH27" s="1869"/>
      <c r="BI27" s="1869"/>
      <c r="BJ27" s="1869"/>
      <c r="BK27" s="1869"/>
      <c r="BL27" s="1869"/>
      <c r="BM27" s="1869"/>
      <c r="BN27" s="1869"/>
    </row>
    <row r="28" spans="1:66" s="1644" customFormat="1" ht="18.75" customHeight="1" x14ac:dyDescent="0.2">
      <c r="A28" s="1638"/>
      <c r="B28" s="1639"/>
      <c r="C28" s="1640">
        <v>41</v>
      </c>
      <c r="D28" s="1641" t="s">
        <v>748</v>
      </c>
      <c r="E28" s="1641"/>
      <c r="F28" s="1642">
        <v>983.65376022544615</v>
      </c>
      <c r="G28" s="1642">
        <v>960.26448060754001</v>
      </c>
      <c r="H28" s="1642">
        <v>905.66574418604705</v>
      </c>
      <c r="I28" s="1642">
        <v>930.84887558054311</v>
      </c>
      <c r="J28" s="1642">
        <v>790.529931856899</v>
      </c>
      <c r="K28" s="1642">
        <v>828.78312356101299</v>
      </c>
      <c r="L28" s="1642">
        <v>883.01763636363603</v>
      </c>
      <c r="M28" s="1642">
        <v>945.18614840989403</v>
      </c>
      <c r="N28" s="1642">
        <v>871.95075672295206</v>
      </c>
      <c r="O28" s="1642">
        <v>803.1977292576421</v>
      </c>
      <c r="P28" s="1642">
        <v>895.83861529658611</v>
      </c>
      <c r="Q28" s="1642">
        <v>1102.0826356211098</v>
      </c>
      <c r="R28" s="1642">
        <v>913.1720421607381</v>
      </c>
      <c r="S28" s="1642">
        <v>943.6035023164651</v>
      </c>
      <c r="T28" s="1642">
        <v>910.74596653346703</v>
      </c>
      <c r="U28" s="1642">
        <v>954.56995548961413</v>
      </c>
      <c r="V28" s="1642">
        <v>847.25786096256707</v>
      </c>
      <c r="W28" s="1642">
        <v>800.85920910075799</v>
      </c>
      <c r="X28" s="1642">
        <v>813.55714702663306</v>
      </c>
      <c r="Y28" s="1247"/>
      <c r="Z28" s="1643"/>
      <c r="AB28" s="1873"/>
      <c r="AC28" s="1873"/>
      <c r="AD28" s="1872"/>
      <c r="AE28" s="1872"/>
      <c r="AF28" s="1872"/>
      <c r="AG28" s="1872"/>
      <c r="AH28" s="1872"/>
      <c r="AI28" s="1872"/>
      <c r="AJ28" s="1872"/>
      <c r="AK28" s="1872"/>
      <c r="AL28" s="1872"/>
      <c r="AM28" s="1872"/>
      <c r="AN28" s="1872"/>
      <c r="AO28" s="1872"/>
      <c r="AP28" s="1872"/>
      <c r="AQ28" s="1872"/>
      <c r="AR28" s="1872"/>
      <c r="AS28" s="1872"/>
      <c r="AT28" s="1872"/>
      <c r="AU28" s="1872"/>
      <c r="AV28" s="1869"/>
      <c r="AW28" s="1869"/>
      <c r="AX28" s="1869"/>
      <c r="AY28" s="1869"/>
      <c r="AZ28" s="1869"/>
      <c r="BA28" s="1869"/>
      <c r="BB28" s="1869"/>
      <c r="BC28" s="1869"/>
      <c r="BD28" s="1869"/>
      <c r="BE28" s="1869"/>
      <c r="BF28" s="1869"/>
      <c r="BG28" s="1869"/>
      <c r="BH28" s="1869"/>
      <c r="BI28" s="1869"/>
      <c r="BJ28" s="1869"/>
      <c r="BK28" s="1869"/>
      <c r="BL28" s="1869"/>
      <c r="BM28" s="1869"/>
      <c r="BN28" s="1869"/>
    </row>
    <row r="29" spans="1:66" s="1644" customFormat="1" ht="9.75" customHeight="1" x14ac:dyDescent="0.2">
      <c r="A29" s="1638"/>
      <c r="B29" s="1639"/>
      <c r="C29" s="1640">
        <v>42</v>
      </c>
      <c r="D29" s="1641" t="s">
        <v>663</v>
      </c>
      <c r="E29" s="1641"/>
      <c r="F29" s="1642">
        <v>866.13726050613695</v>
      </c>
      <c r="G29" s="1642">
        <v>899.95470560527599</v>
      </c>
      <c r="H29" s="1642">
        <v>938.51689095127597</v>
      </c>
      <c r="I29" s="1642">
        <v>817.5107025279251</v>
      </c>
      <c r="J29" s="1642">
        <v>828.56874704491702</v>
      </c>
      <c r="K29" s="1642">
        <v>830.83771223021608</v>
      </c>
      <c r="L29" s="1642">
        <v>888.28220798794302</v>
      </c>
      <c r="M29" s="1642">
        <v>882.78379370629409</v>
      </c>
      <c r="N29" s="1642">
        <v>895.4689874712351</v>
      </c>
      <c r="O29" s="1642">
        <v>874.20344753747304</v>
      </c>
      <c r="P29" s="1642">
        <v>900.95450162513509</v>
      </c>
      <c r="Q29" s="1642">
        <v>872.3363605358461</v>
      </c>
      <c r="R29" s="1642">
        <v>726.6895274584931</v>
      </c>
      <c r="S29" s="1642">
        <v>849.42119116432707</v>
      </c>
      <c r="T29" s="1642">
        <v>921.58263716814213</v>
      </c>
      <c r="U29" s="1642">
        <v>848.02620363890799</v>
      </c>
      <c r="V29" s="1642">
        <v>843.41838002436111</v>
      </c>
      <c r="W29" s="1642">
        <v>813.49827541827494</v>
      </c>
      <c r="X29" s="1642">
        <v>889.01320667284506</v>
      </c>
      <c r="Y29" s="1247"/>
      <c r="Z29" s="1643"/>
      <c r="AB29" s="1873"/>
      <c r="AC29" s="1873"/>
      <c r="AD29" s="1872"/>
      <c r="AE29" s="1872"/>
      <c r="AF29" s="1872"/>
      <c r="AG29" s="1872"/>
      <c r="AH29" s="1872"/>
      <c r="AI29" s="1872"/>
      <c r="AJ29" s="1872"/>
      <c r="AK29" s="1872"/>
      <c r="AL29" s="1872"/>
      <c r="AM29" s="1872"/>
      <c r="AN29" s="1872"/>
      <c r="AO29" s="1872"/>
      <c r="AP29" s="1872"/>
      <c r="AQ29" s="1872"/>
      <c r="AR29" s="1872"/>
      <c r="AS29" s="1872"/>
      <c r="AT29" s="1872"/>
      <c r="AU29" s="1872"/>
      <c r="AV29" s="1869"/>
      <c r="AW29" s="1869"/>
      <c r="AX29" s="1869"/>
      <c r="AY29" s="1869"/>
      <c r="AZ29" s="1869"/>
      <c r="BA29" s="1869"/>
      <c r="BB29" s="1869"/>
      <c r="BC29" s="1869"/>
      <c r="BD29" s="1869"/>
      <c r="BE29" s="1869"/>
      <c r="BF29" s="1869"/>
      <c r="BG29" s="1869"/>
      <c r="BH29" s="1869"/>
      <c r="BI29" s="1869"/>
      <c r="BJ29" s="1869"/>
      <c r="BK29" s="1869"/>
      <c r="BL29" s="1869"/>
      <c r="BM29" s="1869"/>
      <c r="BN29" s="1869"/>
    </row>
    <row r="30" spans="1:66" s="1644" customFormat="1" ht="20.25" customHeight="1" x14ac:dyDescent="0.2">
      <c r="A30" s="1638"/>
      <c r="B30" s="1639"/>
      <c r="C30" s="1640">
        <v>43</v>
      </c>
      <c r="D30" s="1641" t="s">
        <v>749</v>
      </c>
      <c r="E30" s="1641"/>
      <c r="F30" s="1642">
        <v>920.03757005000705</v>
      </c>
      <c r="G30" s="1642">
        <v>848.77022213407406</v>
      </c>
      <c r="H30" s="1642">
        <v>962.43696606786409</v>
      </c>
      <c r="I30" s="1642">
        <v>824.35687937828402</v>
      </c>
      <c r="J30" s="1642">
        <v>774.91461971831006</v>
      </c>
      <c r="K30" s="1642">
        <v>828.02311797752805</v>
      </c>
      <c r="L30" s="1642">
        <v>833.74034776174608</v>
      </c>
      <c r="M30" s="1642">
        <v>867.74009549795403</v>
      </c>
      <c r="N30" s="1642">
        <v>879.26695709862906</v>
      </c>
      <c r="O30" s="1642">
        <v>821.32363963964008</v>
      </c>
      <c r="P30" s="1642">
        <v>835.0252965367971</v>
      </c>
      <c r="Q30" s="1642">
        <v>1047.8406790323202</v>
      </c>
      <c r="R30" s="1642">
        <v>845.3385842696631</v>
      </c>
      <c r="S30" s="1642">
        <v>870.29485293254299</v>
      </c>
      <c r="T30" s="1642">
        <v>818.36311188811203</v>
      </c>
      <c r="U30" s="1642">
        <v>1025.0545067840101</v>
      </c>
      <c r="V30" s="1642">
        <v>811.07220153340609</v>
      </c>
      <c r="W30" s="1642">
        <v>784.47652552926502</v>
      </c>
      <c r="X30" s="1642">
        <v>799.02237477638607</v>
      </c>
      <c r="Y30" s="1247"/>
      <c r="Z30" s="1643"/>
      <c r="AB30" s="1873"/>
      <c r="AC30" s="1873"/>
      <c r="AD30" s="1872"/>
      <c r="AE30" s="1872"/>
      <c r="AF30" s="1872"/>
      <c r="AG30" s="1872"/>
      <c r="AH30" s="1872"/>
      <c r="AI30" s="1872"/>
      <c r="AJ30" s="1872"/>
      <c r="AK30" s="1872"/>
      <c r="AL30" s="1872"/>
      <c r="AM30" s="1872"/>
      <c r="AN30" s="1872"/>
      <c r="AO30" s="1872"/>
      <c r="AP30" s="1872"/>
      <c r="AQ30" s="1872"/>
      <c r="AR30" s="1872"/>
      <c r="AS30" s="1872"/>
      <c r="AT30" s="1872"/>
      <c r="AU30" s="1872"/>
      <c r="AV30" s="1869"/>
      <c r="AW30" s="1869"/>
      <c r="AX30" s="1869"/>
      <c r="AY30" s="1869"/>
      <c r="AZ30" s="1869"/>
      <c r="BA30" s="1869"/>
      <c r="BB30" s="1869"/>
      <c r="BC30" s="1869"/>
      <c r="BD30" s="1869"/>
      <c r="BE30" s="1869"/>
      <c r="BF30" s="1869"/>
      <c r="BG30" s="1869"/>
      <c r="BH30" s="1869"/>
      <c r="BI30" s="1869"/>
      <c r="BJ30" s="1869"/>
      <c r="BK30" s="1869"/>
      <c r="BL30" s="1869"/>
      <c r="BM30" s="1869"/>
      <c r="BN30" s="1869"/>
    </row>
    <row r="31" spans="1:66" s="1644" customFormat="1" ht="18.75" customHeight="1" x14ac:dyDescent="0.2">
      <c r="A31" s="1638"/>
      <c r="B31" s="1639"/>
      <c r="C31" s="1640">
        <v>44</v>
      </c>
      <c r="D31" s="1641" t="s">
        <v>664</v>
      </c>
      <c r="E31" s="1641"/>
      <c r="F31" s="1642">
        <v>972.48002363184105</v>
      </c>
      <c r="G31" s="1642">
        <v>921.16918581217305</v>
      </c>
      <c r="H31" s="1642">
        <v>825.15611872146098</v>
      </c>
      <c r="I31" s="1642">
        <v>866.80397233201597</v>
      </c>
      <c r="J31" s="1642">
        <v>786.38644531249997</v>
      </c>
      <c r="K31" s="1642">
        <v>830.11107142857099</v>
      </c>
      <c r="L31" s="1642">
        <v>884.59504876219103</v>
      </c>
      <c r="M31" s="1642">
        <v>837.90420398010008</v>
      </c>
      <c r="N31" s="1642">
        <v>873.36869491525397</v>
      </c>
      <c r="O31" s="1642">
        <v>806.77422053231908</v>
      </c>
      <c r="P31" s="1642">
        <v>841.69143826322909</v>
      </c>
      <c r="Q31" s="1642">
        <v>1073.5553810005399</v>
      </c>
      <c r="R31" s="1642">
        <v>861.11138655462207</v>
      </c>
      <c r="S31" s="1642">
        <v>955.94649214659705</v>
      </c>
      <c r="T31" s="1642">
        <v>850.77796263345203</v>
      </c>
      <c r="U31" s="1642">
        <v>909.65837721397804</v>
      </c>
      <c r="V31" s="1642">
        <v>903.243113879004</v>
      </c>
      <c r="W31" s="1642">
        <v>803.54418410041808</v>
      </c>
      <c r="X31" s="1642">
        <v>890.91973977695204</v>
      </c>
      <c r="Y31" s="1247"/>
      <c r="Z31" s="1643"/>
      <c r="AB31" s="1873"/>
      <c r="AC31" s="1873"/>
      <c r="AD31" s="1872"/>
      <c r="AE31" s="1872"/>
      <c r="AF31" s="1872"/>
      <c r="AG31" s="1872"/>
      <c r="AH31" s="1872"/>
      <c r="AI31" s="1872"/>
      <c r="AJ31" s="1872"/>
      <c r="AK31" s="1872"/>
      <c r="AL31" s="1872"/>
      <c r="AM31" s="1872"/>
      <c r="AN31" s="1872"/>
      <c r="AO31" s="1872"/>
      <c r="AP31" s="1872"/>
      <c r="AQ31" s="1872"/>
      <c r="AR31" s="1872"/>
      <c r="AS31" s="1872"/>
      <c r="AT31" s="1872"/>
      <c r="AU31" s="1872"/>
      <c r="AV31" s="1869"/>
      <c r="AW31" s="1869"/>
      <c r="AX31" s="1869"/>
      <c r="AY31" s="1869"/>
      <c r="AZ31" s="1869"/>
      <c r="BA31" s="1869"/>
      <c r="BB31" s="1869"/>
      <c r="BC31" s="1869"/>
      <c r="BD31" s="1869"/>
      <c r="BE31" s="1869"/>
      <c r="BF31" s="1869"/>
      <c r="BG31" s="1869"/>
      <c r="BH31" s="1869"/>
      <c r="BI31" s="1869"/>
      <c r="BJ31" s="1869"/>
      <c r="BK31" s="1869"/>
      <c r="BL31" s="1869"/>
      <c r="BM31" s="1869"/>
      <c r="BN31" s="1869"/>
    </row>
    <row r="32" spans="1:66" s="1644" customFormat="1" ht="19.5" customHeight="1" x14ac:dyDescent="0.2">
      <c r="A32" s="1638"/>
      <c r="B32" s="1639"/>
      <c r="C32" s="1633">
        <v>5</v>
      </c>
      <c r="D32" s="1634" t="s">
        <v>665</v>
      </c>
      <c r="E32" s="1634"/>
      <c r="F32" s="1627">
        <v>754.91737426067209</v>
      </c>
      <c r="G32" s="1627">
        <v>744.91029719565006</v>
      </c>
      <c r="H32" s="1627">
        <v>696.72076035558905</v>
      </c>
      <c r="I32" s="1627">
        <v>720.48558244757305</v>
      </c>
      <c r="J32" s="1627">
        <v>681.448838082615</v>
      </c>
      <c r="K32" s="1627">
        <v>694.31580664206604</v>
      </c>
      <c r="L32" s="1627">
        <v>720.77214141042202</v>
      </c>
      <c r="M32" s="1627">
        <v>719.68875224955002</v>
      </c>
      <c r="N32" s="1627">
        <v>770.67263840556802</v>
      </c>
      <c r="O32" s="1627">
        <v>683.98552515156507</v>
      </c>
      <c r="P32" s="1627">
        <v>733.75238087724802</v>
      </c>
      <c r="Q32" s="1627">
        <v>807.67352383176399</v>
      </c>
      <c r="R32" s="1627">
        <v>692.83769501761401</v>
      </c>
      <c r="S32" s="1627">
        <v>756.40881569658802</v>
      </c>
      <c r="T32" s="1627">
        <v>714.71881433183501</v>
      </c>
      <c r="U32" s="1627">
        <v>723.39166439290602</v>
      </c>
      <c r="V32" s="1627">
        <v>702.73220696419799</v>
      </c>
      <c r="W32" s="1627">
        <v>694.05580449571096</v>
      </c>
      <c r="X32" s="1627">
        <v>700.11147818621703</v>
      </c>
      <c r="Y32" s="1247"/>
      <c r="Z32" s="1643"/>
      <c r="AB32" s="1873"/>
      <c r="AC32" s="1873"/>
      <c r="AD32" s="1872"/>
      <c r="AE32" s="1872"/>
      <c r="AF32" s="1872"/>
      <c r="AG32" s="1872"/>
      <c r="AH32" s="1872"/>
      <c r="AI32" s="1872"/>
      <c r="AJ32" s="1872"/>
      <c r="AK32" s="1872"/>
      <c r="AL32" s="1872"/>
      <c r="AM32" s="1872"/>
      <c r="AN32" s="1872"/>
      <c r="AO32" s="1872"/>
      <c r="AP32" s="1872"/>
      <c r="AQ32" s="1872"/>
      <c r="AR32" s="1872"/>
      <c r="AS32" s="1872"/>
      <c r="AT32" s="1872"/>
      <c r="AU32" s="1872"/>
      <c r="AV32" s="1869"/>
      <c r="AW32" s="1869"/>
      <c r="AX32" s="1869"/>
      <c r="AY32" s="1869"/>
      <c r="AZ32" s="1869"/>
      <c r="BA32" s="1869"/>
      <c r="BB32" s="1869"/>
      <c r="BC32" s="1869"/>
      <c r="BD32" s="1869"/>
      <c r="BE32" s="1869"/>
      <c r="BF32" s="1869"/>
      <c r="BG32" s="1869"/>
      <c r="BH32" s="1869"/>
      <c r="BI32" s="1869"/>
      <c r="BJ32" s="1869"/>
      <c r="BK32" s="1869"/>
      <c r="BL32" s="1869"/>
      <c r="BM32" s="1869"/>
      <c r="BN32" s="1869"/>
    </row>
    <row r="33" spans="1:66" s="1644" customFormat="1" ht="11.25" customHeight="1" x14ac:dyDescent="0.2">
      <c r="A33" s="1638"/>
      <c r="B33" s="1639"/>
      <c r="C33" s="1640">
        <v>51</v>
      </c>
      <c r="D33" s="1641" t="s">
        <v>750</v>
      </c>
      <c r="E33" s="1641"/>
      <c r="F33" s="1642">
        <v>732.009086010484</v>
      </c>
      <c r="G33" s="1642">
        <v>704.62688762850098</v>
      </c>
      <c r="H33" s="1642">
        <v>698.02547217537904</v>
      </c>
      <c r="I33" s="1642">
        <v>682.8884873160041</v>
      </c>
      <c r="J33" s="1642">
        <v>671.50356067316204</v>
      </c>
      <c r="K33" s="1642">
        <v>679.48578263841409</v>
      </c>
      <c r="L33" s="1642">
        <v>703.84520009942798</v>
      </c>
      <c r="M33" s="1642">
        <v>712.94119402985098</v>
      </c>
      <c r="N33" s="1642">
        <v>827.23889340992503</v>
      </c>
      <c r="O33" s="1642">
        <v>680.58220922229907</v>
      </c>
      <c r="P33" s="1642">
        <v>709.44834675615198</v>
      </c>
      <c r="Q33" s="1642">
        <v>759.10619728666506</v>
      </c>
      <c r="R33" s="1642">
        <v>699.95024229074897</v>
      </c>
      <c r="S33" s="1642">
        <v>708.43032671856201</v>
      </c>
      <c r="T33" s="1642">
        <v>707.58789330100001</v>
      </c>
      <c r="U33" s="1642">
        <v>709.41581482139702</v>
      </c>
      <c r="V33" s="1642">
        <v>688.92763763352502</v>
      </c>
      <c r="W33" s="1642">
        <v>681.09732162458806</v>
      </c>
      <c r="X33" s="1642">
        <v>701.20450928382013</v>
      </c>
      <c r="Y33" s="1247"/>
      <c r="Z33" s="1643"/>
      <c r="AB33" s="1873"/>
      <c r="AC33" s="1873"/>
      <c r="AD33" s="1872"/>
      <c r="AE33" s="1872"/>
      <c r="AF33" s="1872"/>
      <c r="AG33" s="1872"/>
      <c r="AH33" s="1872"/>
      <c r="AI33" s="1872"/>
      <c r="AJ33" s="1872"/>
      <c r="AK33" s="1872"/>
      <c r="AL33" s="1872"/>
      <c r="AM33" s="1872"/>
      <c r="AN33" s="1872"/>
      <c r="AO33" s="1872"/>
      <c r="AP33" s="1872"/>
      <c r="AQ33" s="1872"/>
      <c r="AR33" s="1872"/>
      <c r="AS33" s="1872"/>
      <c r="AT33" s="1872"/>
      <c r="AU33" s="1872"/>
      <c r="AV33" s="1869"/>
      <c r="AW33" s="1869"/>
      <c r="AX33" s="1869"/>
      <c r="AY33" s="1869"/>
      <c r="AZ33" s="1869"/>
      <c r="BA33" s="1869"/>
      <c r="BB33" s="1869"/>
      <c r="BC33" s="1869"/>
      <c r="BD33" s="1869"/>
      <c r="BE33" s="1869"/>
      <c r="BF33" s="1869"/>
      <c r="BG33" s="1869"/>
      <c r="BH33" s="1869"/>
      <c r="BI33" s="1869"/>
      <c r="BJ33" s="1869"/>
      <c r="BK33" s="1869"/>
      <c r="BL33" s="1869"/>
      <c r="BM33" s="1869"/>
      <c r="BN33" s="1869"/>
    </row>
    <row r="34" spans="1:66" s="1644" customFormat="1" ht="9.75" customHeight="1" x14ac:dyDescent="0.2">
      <c r="A34" s="1638"/>
      <c r="B34" s="1639"/>
      <c r="C34" s="1640">
        <v>52</v>
      </c>
      <c r="D34" s="1641" t="s">
        <v>666</v>
      </c>
      <c r="E34" s="1641"/>
      <c r="F34" s="1642">
        <v>794.15726147307805</v>
      </c>
      <c r="G34" s="1642">
        <v>788.54016961774005</v>
      </c>
      <c r="H34" s="1642">
        <v>717.88482068001906</v>
      </c>
      <c r="I34" s="1642">
        <v>759.48800000000006</v>
      </c>
      <c r="J34" s="1642">
        <v>703.1076238738741</v>
      </c>
      <c r="K34" s="1642">
        <v>721.42245938921405</v>
      </c>
      <c r="L34" s="1642">
        <v>754.30084412153201</v>
      </c>
      <c r="M34" s="1642">
        <v>748.94590282563706</v>
      </c>
      <c r="N34" s="1642">
        <v>741.30306502744895</v>
      </c>
      <c r="O34" s="1642">
        <v>707.80626794258399</v>
      </c>
      <c r="P34" s="1642">
        <v>769.21457850579304</v>
      </c>
      <c r="Q34" s="1642">
        <v>871.95663714929606</v>
      </c>
      <c r="R34" s="1642">
        <v>709.52947439353102</v>
      </c>
      <c r="S34" s="1642">
        <v>800.2408030657391</v>
      </c>
      <c r="T34" s="1642">
        <v>746.27379748476608</v>
      </c>
      <c r="U34" s="1642">
        <v>752.48000489270999</v>
      </c>
      <c r="V34" s="1642">
        <v>729.32779456193407</v>
      </c>
      <c r="W34" s="1642">
        <v>720.09460696517397</v>
      </c>
      <c r="X34" s="1642">
        <v>729.8879100383981</v>
      </c>
      <c r="Y34" s="1247"/>
      <c r="Z34" s="1643"/>
      <c r="AB34" s="1873"/>
      <c r="AC34" s="1873"/>
      <c r="AD34" s="1872"/>
      <c r="AE34" s="1872"/>
      <c r="AF34" s="1872"/>
      <c r="AG34" s="1872"/>
      <c r="AH34" s="1872"/>
      <c r="AI34" s="1872"/>
      <c r="AJ34" s="1872"/>
      <c r="AK34" s="1872"/>
      <c r="AL34" s="1872"/>
      <c r="AM34" s="1872"/>
      <c r="AN34" s="1872"/>
      <c r="AO34" s="1872"/>
      <c r="AP34" s="1872"/>
      <c r="AQ34" s="1872"/>
      <c r="AR34" s="1872"/>
      <c r="AS34" s="1872"/>
      <c r="AT34" s="1872"/>
      <c r="AU34" s="1872"/>
      <c r="AV34" s="1869"/>
      <c r="AW34" s="1869"/>
      <c r="AX34" s="1869"/>
      <c r="AY34" s="1869"/>
      <c r="AZ34" s="1869"/>
      <c r="BA34" s="1869"/>
      <c r="BB34" s="1869"/>
      <c r="BC34" s="1869"/>
      <c r="BD34" s="1869"/>
      <c r="BE34" s="1869"/>
      <c r="BF34" s="1869"/>
      <c r="BG34" s="1869"/>
      <c r="BH34" s="1869"/>
      <c r="BI34" s="1869"/>
      <c r="BJ34" s="1869"/>
      <c r="BK34" s="1869"/>
      <c r="BL34" s="1869"/>
      <c r="BM34" s="1869"/>
      <c r="BN34" s="1869"/>
    </row>
    <row r="35" spans="1:66" s="1644" customFormat="1" ht="11.25" customHeight="1" x14ac:dyDescent="0.2">
      <c r="A35" s="1638"/>
      <c r="B35" s="1639"/>
      <c r="C35" s="1640">
        <v>53</v>
      </c>
      <c r="D35" s="1641" t="s">
        <v>751</v>
      </c>
      <c r="E35" s="1641"/>
      <c r="F35" s="1642">
        <v>664.76730526778692</v>
      </c>
      <c r="G35" s="1642">
        <v>658.16209202175901</v>
      </c>
      <c r="H35" s="1642">
        <v>661.77929264118711</v>
      </c>
      <c r="I35" s="1642">
        <v>659.59823380992407</v>
      </c>
      <c r="J35" s="1642">
        <v>658.24436132674714</v>
      </c>
      <c r="K35" s="1642">
        <v>657.31191161356605</v>
      </c>
      <c r="L35" s="1642">
        <v>659.85887892376707</v>
      </c>
      <c r="M35" s="1642">
        <v>658.52432174887906</v>
      </c>
      <c r="N35" s="1642">
        <v>665.29029957910404</v>
      </c>
      <c r="O35" s="1642">
        <v>659.48921253175297</v>
      </c>
      <c r="P35" s="1642">
        <v>659.62384292093509</v>
      </c>
      <c r="Q35" s="1642">
        <v>680.70041228900106</v>
      </c>
      <c r="R35" s="1642">
        <v>666.44927735719205</v>
      </c>
      <c r="S35" s="1642">
        <v>661.12079210549609</v>
      </c>
      <c r="T35" s="1642">
        <v>658.28227985246701</v>
      </c>
      <c r="U35" s="1642">
        <v>662.296659267481</v>
      </c>
      <c r="V35" s="1642">
        <v>652.20166888297899</v>
      </c>
      <c r="W35" s="1642">
        <v>655.20083843329314</v>
      </c>
      <c r="X35" s="1642">
        <v>650.57610002660306</v>
      </c>
      <c r="Y35" s="1247"/>
      <c r="Z35" s="1643"/>
      <c r="AB35" s="1873"/>
      <c r="AC35" s="1873"/>
      <c r="AD35" s="1872"/>
      <c r="AE35" s="1872"/>
      <c r="AF35" s="1872"/>
      <c r="AG35" s="1872"/>
      <c r="AH35" s="1872"/>
      <c r="AI35" s="1872"/>
      <c r="AJ35" s="1872"/>
      <c r="AK35" s="1872"/>
      <c r="AL35" s="1872"/>
      <c r="AM35" s="1872"/>
      <c r="AN35" s="1872"/>
      <c r="AO35" s="1872"/>
      <c r="AP35" s="1872"/>
      <c r="AQ35" s="1872"/>
      <c r="AR35" s="1872"/>
      <c r="AS35" s="1872"/>
      <c r="AT35" s="1872"/>
      <c r="AU35" s="1872"/>
      <c r="AV35" s="1869"/>
      <c r="AW35" s="1869"/>
      <c r="AX35" s="1869"/>
      <c r="AY35" s="1869"/>
      <c r="AZ35" s="1869"/>
      <c r="BA35" s="1869"/>
      <c r="BB35" s="1869"/>
      <c r="BC35" s="1869"/>
      <c r="BD35" s="1869"/>
      <c r="BE35" s="1869"/>
      <c r="BF35" s="1869"/>
      <c r="BG35" s="1869"/>
      <c r="BH35" s="1869"/>
      <c r="BI35" s="1869"/>
      <c r="BJ35" s="1869"/>
      <c r="BK35" s="1869"/>
      <c r="BL35" s="1869"/>
      <c r="BM35" s="1869"/>
      <c r="BN35" s="1869"/>
    </row>
    <row r="36" spans="1:66" s="1644" customFormat="1" ht="13.5" customHeight="1" x14ac:dyDescent="0.2">
      <c r="A36" s="1638"/>
      <c r="B36" s="1639"/>
      <c r="C36" s="1640">
        <v>54</v>
      </c>
      <c r="D36" s="1641" t="s">
        <v>756</v>
      </c>
      <c r="E36" s="1641"/>
      <c r="F36" s="1642">
        <v>807.03178869032001</v>
      </c>
      <c r="G36" s="1642">
        <v>780.52676571920802</v>
      </c>
      <c r="H36" s="1642">
        <v>767.69472636815897</v>
      </c>
      <c r="I36" s="1642">
        <v>755.2118032786891</v>
      </c>
      <c r="J36" s="1642">
        <v>708.97546341463408</v>
      </c>
      <c r="K36" s="1642">
        <v>729.98118055555608</v>
      </c>
      <c r="L36" s="1642">
        <v>806.47278425656009</v>
      </c>
      <c r="M36" s="1642">
        <v>813.440534759358</v>
      </c>
      <c r="N36" s="1642">
        <v>816.52554657794713</v>
      </c>
      <c r="O36" s="1642">
        <v>749.74287878787902</v>
      </c>
      <c r="P36" s="1642">
        <v>783.13011034482815</v>
      </c>
      <c r="Q36" s="1642">
        <v>819.76919270073017</v>
      </c>
      <c r="R36" s="1642">
        <v>747.98170542635705</v>
      </c>
      <c r="S36" s="1642">
        <v>811.34014968815006</v>
      </c>
      <c r="T36" s="1642">
        <v>770.56447427293108</v>
      </c>
      <c r="U36" s="1642">
        <v>777.71145454545501</v>
      </c>
      <c r="V36" s="1642">
        <v>718.83211382113814</v>
      </c>
      <c r="W36" s="1642">
        <v>723.582886597938</v>
      </c>
      <c r="X36" s="1642">
        <v>735.36560632688906</v>
      </c>
      <c r="Y36" s="1247"/>
      <c r="Z36" s="1643"/>
      <c r="AB36" s="1873"/>
      <c r="AC36" s="1873"/>
      <c r="AD36" s="1872"/>
      <c r="AE36" s="1872"/>
      <c r="AF36" s="1872"/>
      <c r="AG36" s="1872"/>
      <c r="AH36" s="1872"/>
      <c r="AI36" s="1872"/>
      <c r="AJ36" s="1872"/>
      <c r="AK36" s="1872"/>
      <c r="AL36" s="1872"/>
      <c r="AM36" s="1872"/>
      <c r="AN36" s="1872"/>
      <c r="AO36" s="1872"/>
      <c r="AP36" s="1872"/>
      <c r="AQ36" s="1872"/>
      <c r="AR36" s="1872"/>
      <c r="AS36" s="1872"/>
      <c r="AT36" s="1872"/>
      <c r="AU36" s="1872"/>
      <c r="AV36" s="1869"/>
      <c r="AW36" s="1869"/>
      <c r="AX36" s="1869"/>
      <c r="AY36" s="1869"/>
      <c r="AZ36" s="1869"/>
      <c r="BA36" s="1869"/>
      <c r="BB36" s="1869"/>
      <c r="BC36" s="1869"/>
      <c r="BD36" s="1869"/>
      <c r="BE36" s="1869"/>
      <c r="BF36" s="1869"/>
      <c r="BG36" s="1869"/>
      <c r="BH36" s="1869"/>
      <c r="BI36" s="1869"/>
      <c r="BJ36" s="1869"/>
      <c r="BK36" s="1869"/>
      <c r="BL36" s="1869"/>
      <c r="BM36" s="1869"/>
      <c r="BN36" s="1869"/>
    </row>
    <row r="37" spans="1:66" s="1644" customFormat="1" ht="19.5" customHeight="1" x14ac:dyDescent="0.2">
      <c r="A37" s="1638"/>
      <c r="B37" s="1639"/>
      <c r="C37" s="1633">
        <v>6</v>
      </c>
      <c r="D37" s="1634" t="s">
        <v>667</v>
      </c>
      <c r="E37" s="1634"/>
      <c r="F37" s="1627">
        <v>772.79458489935712</v>
      </c>
      <c r="G37" s="1627">
        <v>739.62953886693003</v>
      </c>
      <c r="H37" s="1627">
        <v>717.19701779026195</v>
      </c>
      <c r="I37" s="1627">
        <v>684.44936905790803</v>
      </c>
      <c r="J37" s="1627">
        <v>704.8489772727271</v>
      </c>
      <c r="K37" s="1627">
        <v>712.874963768116</v>
      </c>
      <c r="L37" s="1627">
        <v>715.56977272727306</v>
      </c>
      <c r="M37" s="1627">
        <v>820.59503597122307</v>
      </c>
      <c r="N37" s="1627">
        <v>805.65246023329803</v>
      </c>
      <c r="O37" s="1627">
        <v>711.15967676767707</v>
      </c>
      <c r="P37" s="1627">
        <v>789.51514705882414</v>
      </c>
      <c r="Q37" s="1627">
        <v>783.49555206847401</v>
      </c>
      <c r="R37" s="1627">
        <v>776.93366766467113</v>
      </c>
      <c r="S37" s="1627">
        <v>851.97455932203411</v>
      </c>
      <c r="T37" s="1627">
        <v>723.50218884120204</v>
      </c>
      <c r="U37" s="1627">
        <v>890.17436225975507</v>
      </c>
      <c r="V37" s="1627">
        <v>737.93925515055503</v>
      </c>
      <c r="W37" s="1627">
        <v>716.99800000000005</v>
      </c>
      <c r="X37" s="1627">
        <v>695.75906221821504</v>
      </c>
      <c r="Y37" s="1247"/>
      <c r="Z37" s="1643"/>
      <c r="AB37" s="1873"/>
      <c r="AC37" s="1873"/>
      <c r="AD37" s="1872"/>
      <c r="AE37" s="1872"/>
      <c r="AF37" s="1872"/>
      <c r="AG37" s="1872"/>
      <c r="AH37" s="1872"/>
      <c r="AI37" s="1872"/>
      <c r="AJ37" s="1872"/>
      <c r="AK37" s="1872"/>
      <c r="AL37" s="1872"/>
      <c r="AM37" s="1872"/>
      <c r="AN37" s="1872"/>
      <c r="AO37" s="1872"/>
      <c r="AP37" s="1872"/>
      <c r="AQ37" s="1872"/>
      <c r="AR37" s="1872"/>
      <c r="AS37" s="1872"/>
      <c r="AT37" s="1872"/>
      <c r="AU37" s="1872"/>
      <c r="AV37" s="1869"/>
      <c r="AW37" s="1869"/>
      <c r="AX37" s="1869"/>
      <c r="AY37" s="1869"/>
      <c r="AZ37" s="1869"/>
      <c r="BA37" s="1869"/>
      <c r="BB37" s="1869"/>
      <c r="BC37" s="1869"/>
      <c r="BD37" s="1869"/>
      <c r="BE37" s="1869"/>
      <c r="BF37" s="1869"/>
      <c r="BG37" s="1869"/>
      <c r="BH37" s="1869"/>
      <c r="BI37" s="1869"/>
      <c r="BJ37" s="1869"/>
      <c r="BK37" s="1869"/>
      <c r="BL37" s="1869"/>
      <c r="BM37" s="1869"/>
      <c r="BN37" s="1869"/>
    </row>
    <row r="38" spans="1:66" s="1644" customFormat="1" ht="19.5" customHeight="1" x14ac:dyDescent="0.2">
      <c r="A38" s="1638"/>
      <c r="B38" s="1639"/>
      <c r="C38" s="1640">
        <v>61</v>
      </c>
      <c r="D38" s="1641" t="s">
        <v>752</v>
      </c>
      <c r="E38" s="1641"/>
      <c r="F38" s="1642">
        <v>722.70920934699097</v>
      </c>
      <c r="G38" s="1642">
        <v>718.194806949807</v>
      </c>
      <c r="H38" s="1642">
        <v>716.17387004300008</v>
      </c>
      <c r="I38" s="1642">
        <v>683.78753177966098</v>
      </c>
      <c r="J38" s="1642">
        <v>707.87310185185208</v>
      </c>
      <c r="K38" s="1642">
        <v>724.60106796116497</v>
      </c>
      <c r="L38" s="1642">
        <v>689.39286353467605</v>
      </c>
      <c r="M38" s="1642">
        <v>822.42650326797411</v>
      </c>
      <c r="N38" s="1642">
        <v>750.20418487395011</v>
      </c>
      <c r="O38" s="1642">
        <v>705.67293040292998</v>
      </c>
      <c r="P38" s="1642">
        <v>709.49349442379207</v>
      </c>
      <c r="Q38" s="1642">
        <v>708.47102671387199</v>
      </c>
      <c r="R38" s="1642">
        <v>781.04211538461504</v>
      </c>
      <c r="S38" s="1642">
        <v>689.37292644757406</v>
      </c>
      <c r="T38" s="1642">
        <v>721.245958485958</v>
      </c>
      <c r="U38" s="1642">
        <v>750.51562763268703</v>
      </c>
      <c r="V38" s="1642">
        <v>677.26739811912194</v>
      </c>
      <c r="W38" s="1642">
        <v>723.5097250859111</v>
      </c>
      <c r="X38" s="1642">
        <v>687.48701283547314</v>
      </c>
      <c r="Y38" s="1247"/>
      <c r="Z38" s="1643"/>
      <c r="AB38" s="1873"/>
      <c r="AC38" s="1873"/>
      <c r="AD38" s="1872"/>
      <c r="AE38" s="1872"/>
      <c r="AF38" s="1872"/>
      <c r="AG38" s="1872"/>
      <c r="AH38" s="1872"/>
      <c r="AI38" s="1872"/>
      <c r="AJ38" s="1872"/>
      <c r="AK38" s="1872"/>
      <c r="AL38" s="1872"/>
      <c r="AM38" s="1872"/>
      <c r="AN38" s="1872"/>
      <c r="AO38" s="1872"/>
      <c r="AP38" s="1872"/>
      <c r="AQ38" s="1872"/>
      <c r="AR38" s="1872"/>
      <c r="AS38" s="1872"/>
      <c r="AT38" s="1872"/>
      <c r="AU38" s="1872"/>
      <c r="AV38" s="1869"/>
      <c r="AW38" s="1869"/>
      <c r="AX38" s="1869"/>
      <c r="AY38" s="1869"/>
      <c r="AZ38" s="1869"/>
      <c r="BA38" s="1869"/>
      <c r="BB38" s="1869"/>
      <c r="BC38" s="1869"/>
      <c r="BD38" s="1869"/>
      <c r="BE38" s="1869"/>
      <c r="BF38" s="1869"/>
      <c r="BG38" s="1869"/>
      <c r="BH38" s="1869"/>
      <c r="BI38" s="1869"/>
      <c r="BJ38" s="1869"/>
      <c r="BK38" s="1869"/>
      <c r="BL38" s="1869"/>
      <c r="BM38" s="1869"/>
      <c r="BN38" s="1869"/>
    </row>
    <row r="39" spans="1:66" s="1644" customFormat="1" ht="20.25" customHeight="1" x14ac:dyDescent="0.2">
      <c r="A39" s="1638"/>
      <c r="B39" s="1639"/>
      <c r="C39" s="1640">
        <v>62</v>
      </c>
      <c r="D39" s="1641" t="s">
        <v>753</v>
      </c>
      <c r="E39" s="1641"/>
      <c r="F39" s="1642">
        <v>953.26368896578197</v>
      </c>
      <c r="G39" s="1642">
        <v>785.7008713692951</v>
      </c>
      <c r="H39" s="1642">
        <v>766.99813953488399</v>
      </c>
      <c r="I39" s="1642">
        <v>687.38258215962401</v>
      </c>
      <c r="J39" s="1642">
        <v>691.2404166666671</v>
      </c>
      <c r="K39" s="1642">
        <v>697.96399176954708</v>
      </c>
      <c r="L39" s="1642">
        <v>749.48594202898607</v>
      </c>
      <c r="M39" s="1642">
        <v>790.02618181818207</v>
      </c>
      <c r="N39" s="1642">
        <v>1099.5653674833002</v>
      </c>
      <c r="O39" s="1642">
        <v>717.90689189189209</v>
      </c>
      <c r="P39" s="1642">
        <v>1092.6957746478899</v>
      </c>
      <c r="Q39" s="1642">
        <v>1369.1769597989901</v>
      </c>
      <c r="R39" s="1642">
        <v>718.66840909090899</v>
      </c>
      <c r="S39" s="1642">
        <v>1044.0308317929801</v>
      </c>
      <c r="T39" s="1642">
        <v>739.85486725663702</v>
      </c>
      <c r="U39" s="1642">
        <v>1202.95722641509</v>
      </c>
      <c r="V39" s="1642">
        <v>799.97233974359006</v>
      </c>
      <c r="W39" s="1642">
        <v>703.83888888888896</v>
      </c>
      <c r="X39" s="1642">
        <v>723.8905952380951</v>
      </c>
      <c r="Y39" s="1247"/>
      <c r="Z39" s="1643"/>
      <c r="AB39" s="1873"/>
      <c r="AC39" s="1873"/>
      <c r="AD39" s="1872"/>
      <c r="AE39" s="1872"/>
      <c r="AF39" s="1872"/>
      <c r="AG39" s="1872"/>
      <c r="AH39" s="1872"/>
      <c r="AI39" s="1872"/>
      <c r="AJ39" s="1872"/>
      <c r="AK39" s="1872"/>
      <c r="AL39" s="1872"/>
      <c r="AM39" s="1872"/>
      <c r="AN39" s="1872"/>
      <c r="AO39" s="1872"/>
      <c r="AP39" s="1872"/>
      <c r="AQ39" s="1872"/>
      <c r="AR39" s="1872"/>
      <c r="AS39" s="1872"/>
      <c r="AT39" s="1872"/>
      <c r="AU39" s="1872"/>
      <c r="AV39" s="1869"/>
      <c r="AW39" s="1869"/>
      <c r="AX39" s="1869"/>
      <c r="AY39" s="1869"/>
      <c r="AZ39" s="1869"/>
      <c r="BA39" s="1869"/>
      <c r="BB39" s="1869"/>
      <c r="BC39" s="1869"/>
      <c r="BD39" s="1869"/>
      <c r="BE39" s="1869"/>
      <c r="BF39" s="1869"/>
      <c r="BG39" s="1869"/>
      <c r="BH39" s="1869"/>
      <c r="BI39" s="1869"/>
      <c r="BJ39" s="1869"/>
      <c r="BK39" s="1869"/>
      <c r="BL39" s="1869"/>
      <c r="BM39" s="1869"/>
      <c r="BN39" s="1869"/>
    </row>
    <row r="40" spans="1:66" s="1644" customFormat="1" ht="18" customHeight="1" x14ac:dyDescent="0.2">
      <c r="A40" s="1638"/>
      <c r="B40" s="1639"/>
      <c r="C40" s="1633">
        <v>7</v>
      </c>
      <c r="D40" s="1634" t="s">
        <v>668</v>
      </c>
      <c r="E40" s="1634"/>
      <c r="F40" s="1627">
        <v>806.16238011355711</v>
      </c>
      <c r="G40" s="1627">
        <v>838.98852792461503</v>
      </c>
      <c r="H40" s="1627">
        <v>825.45697758206609</v>
      </c>
      <c r="I40" s="1627">
        <v>749.74388061801005</v>
      </c>
      <c r="J40" s="1627">
        <v>744.92816527299613</v>
      </c>
      <c r="K40" s="1627">
        <v>758.47750337685704</v>
      </c>
      <c r="L40" s="1627">
        <v>810.80156881286007</v>
      </c>
      <c r="M40" s="1627">
        <v>825.25576787807699</v>
      </c>
      <c r="N40" s="1627">
        <v>801.79956010230205</v>
      </c>
      <c r="O40" s="1627">
        <v>721.12178357974199</v>
      </c>
      <c r="P40" s="1627">
        <v>871.44921367355801</v>
      </c>
      <c r="Q40" s="1627">
        <v>869.5152469199711</v>
      </c>
      <c r="R40" s="1627">
        <v>792.36088628762502</v>
      </c>
      <c r="S40" s="1627">
        <v>770.50295547152109</v>
      </c>
      <c r="T40" s="1627">
        <v>815.73076916624711</v>
      </c>
      <c r="U40" s="1627">
        <v>856.05123712627199</v>
      </c>
      <c r="V40" s="1627">
        <v>768.38875872436415</v>
      </c>
      <c r="W40" s="1627">
        <v>739.25495997438406</v>
      </c>
      <c r="X40" s="1627">
        <v>762.23414585567605</v>
      </c>
      <c r="Y40" s="1247"/>
      <c r="Z40" s="1643"/>
      <c r="AB40" s="1873"/>
      <c r="AC40" s="1873"/>
      <c r="AD40" s="1872"/>
      <c r="AE40" s="1872"/>
      <c r="AF40" s="1872"/>
      <c r="AG40" s="1872"/>
      <c r="AH40" s="1872"/>
      <c r="AI40" s="1872"/>
      <c r="AJ40" s="1872"/>
      <c r="AK40" s="1872"/>
      <c r="AL40" s="1872"/>
      <c r="AM40" s="1872"/>
      <c r="AN40" s="1872"/>
      <c r="AO40" s="1872"/>
      <c r="AP40" s="1872"/>
      <c r="AQ40" s="1872"/>
      <c r="AR40" s="1872"/>
      <c r="AS40" s="1872"/>
      <c r="AT40" s="1872"/>
      <c r="AU40" s="1872"/>
      <c r="AV40" s="1869"/>
      <c r="AW40" s="1869"/>
      <c r="AX40" s="1869"/>
      <c r="AY40" s="1869"/>
      <c r="AZ40" s="1869"/>
      <c r="BA40" s="1869"/>
      <c r="BB40" s="1869"/>
      <c r="BC40" s="1869"/>
      <c r="BD40" s="1869"/>
      <c r="BE40" s="1869"/>
      <c r="BF40" s="1869"/>
      <c r="BG40" s="1869"/>
      <c r="BH40" s="1869"/>
      <c r="BI40" s="1869"/>
      <c r="BJ40" s="1869"/>
      <c r="BK40" s="1869"/>
      <c r="BL40" s="1869"/>
      <c r="BM40" s="1869"/>
      <c r="BN40" s="1869"/>
    </row>
    <row r="41" spans="1:66" s="1644" customFormat="1" ht="19.5" customHeight="1" x14ac:dyDescent="0.2">
      <c r="A41" s="1638"/>
      <c r="B41" s="1639"/>
      <c r="C41" s="1640">
        <v>71</v>
      </c>
      <c r="D41" s="1641" t="s">
        <v>669</v>
      </c>
      <c r="E41" s="1641"/>
      <c r="F41" s="1642">
        <v>754.26220369040095</v>
      </c>
      <c r="G41" s="1642">
        <v>762.99083511777303</v>
      </c>
      <c r="H41" s="1642">
        <v>710.77505390835597</v>
      </c>
      <c r="I41" s="1642">
        <v>712.61079106523709</v>
      </c>
      <c r="J41" s="1642">
        <v>729.87971153846206</v>
      </c>
      <c r="K41" s="1642">
        <v>704.40429192007014</v>
      </c>
      <c r="L41" s="1642">
        <v>760.03094166138214</v>
      </c>
      <c r="M41" s="1642">
        <v>745.21246261216402</v>
      </c>
      <c r="N41" s="1642">
        <v>763.96390154772109</v>
      </c>
      <c r="O41" s="1642">
        <v>701.87526467757505</v>
      </c>
      <c r="P41" s="1642">
        <v>814.14576053962901</v>
      </c>
      <c r="Q41" s="1642">
        <v>777.70958082718403</v>
      </c>
      <c r="R41" s="1642">
        <v>736.33971074380202</v>
      </c>
      <c r="S41" s="1642">
        <v>740.55138864290507</v>
      </c>
      <c r="T41" s="1642">
        <v>775.62972176308506</v>
      </c>
      <c r="U41" s="1642">
        <v>766.77317140238301</v>
      </c>
      <c r="V41" s="1642">
        <v>743.16112589227805</v>
      </c>
      <c r="W41" s="1642">
        <v>725.29794579172608</v>
      </c>
      <c r="X41" s="1642">
        <v>760.02390827517399</v>
      </c>
      <c r="Y41" s="1247"/>
      <c r="Z41" s="1643"/>
      <c r="AB41" s="1873"/>
      <c r="AC41" s="1873"/>
      <c r="AD41" s="1872"/>
      <c r="AE41" s="1872"/>
      <c r="AF41" s="1872"/>
      <c r="AG41" s="1872"/>
      <c r="AH41" s="1872"/>
      <c r="AI41" s="1872"/>
      <c r="AJ41" s="1872"/>
      <c r="AK41" s="1872"/>
      <c r="AL41" s="1872"/>
      <c r="AM41" s="1872"/>
      <c r="AN41" s="1872"/>
      <c r="AO41" s="1872"/>
      <c r="AP41" s="1872"/>
      <c r="AQ41" s="1872"/>
      <c r="AR41" s="1872"/>
      <c r="AS41" s="1872"/>
      <c r="AT41" s="1872"/>
      <c r="AU41" s="1872"/>
      <c r="AV41" s="1869"/>
      <c r="AW41" s="1869"/>
      <c r="AX41" s="1869"/>
      <c r="AY41" s="1869"/>
      <c r="AZ41" s="1869"/>
      <c r="BA41" s="1869"/>
      <c r="BB41" s="1869"/>
      <c r="BC41" s="1869"/>
      <c r="BD41" s="1869"/>
      <c r="BE41" s="1869"/>
      <c r="BF41" s="1869"/>
      <c r="BG41" s="1869"/>
      <c r="BH41" s="1869"/>
      <c r="BI41" s="1869"/>
      <c r="BJ41" s="1869"/>
      <c r="BK41" s="1869"/>
      <c r="BL41" s="1869"/>
      <c r="BM41" s="1869"/>
      <c r="BN41" s="1869"/>
    </row>
    <row r="42" spans="1:66" s="1644" customFormat="1" ht="19.5" customHeight="1" x14ac:dyDescent="0.2">
      <c r="A42" s="1638"/>
      <c r="B42" s="1639"/>
      <c r="C42" s="1640">
        <v>72</v>
      </c>
      <c r="D42" s="1641" t="s">
        <v>670</v>
      </c>
      <c r="E42" s="1641"/>
      <c r="F42" s="1642">
        <v>890.17926716269608</v>
      </c>
      <c r="G42" s="1642">
        <v>918.43084649025309</v>
      </c>
      <c r="H42" s="1642">
        <v>919.13232961586107</v>
      </c>
      <c r="I42" s="1642">
        <v>819.48482596425208</v>
      </c>
      <c r="J42" s="1642">
        <v>770.048521031208</v>
      </c>
      <c r="K42" s="1642">
        <v>791.952019230769</v>
      </c>
      <c r="L42" s="1642">
        <v>922.17245750504208</v>
      </c>
      <c r="M42" s="1642">
        <v>900.663097345133</v>
      </c>
      <c r="N42" s="1642">
        <v>849.56110879750099</v>
      </c>
      <c r="O42" s="1642">
        <v>739.85310679611712</v>
      </c>
      <c r="P42" s="1642">
        <v>996.44621880746013</v>
      </c>
      <c r="Q42" s="1642">
        <v>967.94028103229903</v>
      </c>
      <c r="R42" s="1642">
        <v>824.673039215686</v>
      </c>
      <c r="S42" s="1642">
        <v>847.84054256782099</v>
      </c>
      <c r="T42" s="1642">
        <v>882.26195767195816</v>
      </c>
      <c r="U42" s="1642">
        <v>920.76781983805711</v>
      </c>
      <c r="V42" s="1642">
        <v>850.33805793991405</v>
      </c>
      <c r="W42" s="1642">
        <v>746.93772167487714</v>
      </c>
      <c r="X42" s="1642">
        <v>797.18376344086005</v>
      </c>
      <c r="Y42" s="1247"/>
      <c r="Z42" s="1643"/>
      <c r="AB42" s="1873"/>
      <c r="AC42" s="1873"/>
      <c r="AD42" s="1872"/>
      <c r="AE42" s="1872"/>
      <c r="AF42" s="1872"/>
      <c r="AG42" s="1872"/>
      <c r="AH42" s="1872"/>
      <c r="AI42" s="1872"/>
      <c r="AJ42" s="1872"/>
      <c r="AK42" s="1872"/>
      <c r="AL42" s="1872"/>
      <c r="AM42" s="1872"/>
      <c r="AN42" s="1872"/>
      <c r="AO42" s="1872"/>
      <c r="AP42" s="1872"/>
      <c r="AQ42" s="1872"/>
      <c r="AR42" s="1872"/>
      <c r="AS42" s="1872"/>
      <c r="AT42" s="1872"/>
      <c r="AU42" s="1872"/>
      <c r="AV42" s="1869"/>
      <c r="AW42" s="1869"/>
      <c r="AX42" s="1869"/>
      <c r="AY42" s="1869"/>
      <c r="AZ42" s="1869"/>
      <c r="BA42" s="1869"/>
      <c r="BB42" s="1869"/>
      <c r="BC42" s="1869"/>
      <c r="BD42" s="1869"/>
      <c r="BE42" s="1869"/>
      <c r="BF42" s="1869"/>
      <c r="BG42" s="1869"/>
      <c r="BH42" s="1869"/>
      <c r="BI42" s="1869"/>
      <c r="BJ42" s="1869"/>
      <c r="BK42" s="1869"/>
      <c r="BL42" s="1869"/>
      <c r="BM42" s="1869"/>
      <c r="BN42" s="1869"/>
    </row>
    <row r="43" spans="1:66" s="1644" customFormat="1" ht="27" customHeight="1" x14ac:dyDescent="0.2">
      <c r="A43" s="1638"/>
      <c r="B43" s="1639"/>
      <c r="C43" s="1640">
        <v>73</v>
      </c>
      <c r="D43" s="1641" t="s">
        <v>671</v>
      </c>
      <c r="E43" s="1641"/>
      <c r="F43" s="1642">
        <v>770.25134801660499</v>
      </c>
      <c r="G43" s="1642">
        <v>738.82806094182808</v>
      </c>
      <c r="H43" s="1642">
        <v>710.35388888888895</v>
      </c>
      <c r="I43" s="1642">
        <v>762.93419534578811</v>
      </c>
      <c r="J43" s="1642">
        <v>712.67754716981096</v>
      </c>
      <c r="K43" s="1642">
        <v>792.24861111111102</v>
      </c>
      <c r="L43" s="1642">
        <v>702.272212581345</v>
      </c>
      <c r="M43" s="1642">
        <v>798.90364406779702</v>
      </c>
      <c r="N43" s="1642">
        <v>795.90065359477103</v>
      </c>
      <c r="O43" s="1642">
        <v>656.83783783783804</v>
      </c>
      <c r="P43" s="1642">
        <v>713.77641546851805</v>
      </c>
      <c r="Q43" s="1642">
        <v>853.39595577538614</v>
      </c>
      <c r="R43" s="1642">
        <v>856.030303030303</v>
      </c>
      <c r="S43" s="1642">
        <v>765.37297501452611</v>
      </c>
      <c r="T43" s="1642">
        <v>830.54155932203412</v>
      </c>
      <c r="U43" s="1642">
        <v>933.09569086651106</v>
      </c>
      <c r="V43" s="1642">
        <v>681.48759587020606</v>
      </c>
      <c r="W43" s="1642">
        <v>720.08086956521709</v>
      </c>
      <c r="X43" s="1642">
        <v>667.9098804780881</v>
      </c>
      <c r="Y43" s="1247"/>
      <c r="Z43" s="1643"/>
      <c r="AB43" s="1873"/>
      <c r="AC43" s="1873"/>
      <c r="AD43" s="1872"/>
      <c r="AE43" s="1872"/>
      <c r="AF43" s="1872"/>
      <c r="AG43" s="1872"/>
      <c r="AH43" s="1872"/>
      <c r="AI43" s="1872"/>
      <c r="AJ43" s="1872"/>
      <c r="AK43" s="1872"/>
      <c r="AL43" s="1872"/>
      <c r="AM43" s="1872"/>
      <c r="AN43" s="1872"/>
      <c r="AO43" s="1872"/>
      <c r="AP43" s="1872"/>
      <c r="AQ43" s="1872"/>
      <c r="AR43" s="1872"/>
      <c r="AS43" s="1872"/>
      <c r="AT43" s="1872"/>
      <c r="AU43" s="1872"/>
      <c r="AV43" s="1869"/>
      <c r="AW43" s="1869"/>
      <c r="AX43" s="1869"/>
      <c r="AY43" s="1869"/>
      <c r="AZ43" s="1869"/>
      <c r="BA43" s="1869"/>
      <c r="BB43" s="1869"/>
      <c r="BC43" s="1869"/>
      <c r="BD43" s="1869"/>
      <c r="BE43" s="1869"/>
      <c r="BF43" s="1869"/>
      <c r="BG43" s="1869"/>
      <c r="BH43" s="1869"/>
      <c r="BI43" s="1869"/>
      <c r="BJ43" s="1869"/>
      <c r="BK43" s="1869"/>
      <c r="BL43" s="1869"/>
      <c r="BM43" s="1869"/>
      <c r="BN43" s="1869"/>
    </row>
    <row r="44" spans="1:66" s="1644" customFormat="1" ht="12" customHeight="1" x14ac:dyDescent="0.2">
      <c r="A44" s="1638"/>
      <c r="B44" s="1639"/>
      <c r="C44" s="1640">
        <v>74</v>
      </c>
      <c r="D44" s="1641" t="s">
        <v>754</v>
      </c>
      <c r="E44" s="1641"/>
      <c r="F44" s="1642">
        <v>927.55751508434901</v>
      </c>
      <c r="G44" s="1642">
        <v>967.61620961386905</v>
      </c>
      <c r="H44" s="1642">
        <v>958.59535000000005</v>
      </c>
      <c r="I44" s="1642">
        <v>850.38640353982305</v>
      </c>
      <c r="J44" s="1642">
        <v>864.76293785310702</v>
      </c>
      <c r="K44" s="1642">
        <v>871.14567430025409</v>
      </c>
      <c r="L44" s="1642">
        <v>896</v>
      </c>
      <c r="M44" s="1642">
        <v>870.96833616298795</v>
      </c>
      <c r="N44" s="1642">
        <v>907.36819634703204</v>
      </c>
      <c r="O44" s="1642">
        <v>927.58709090909099</v>
      </c>
      <c r="P44" s="1642">
        <v>974.24163072776309</v>
      </c>
      <c r="Q44" s="1642">
        <v>989.00532587412602</v>
      </c>
      <c r="R44" s="1642">
        <v>969.35557939914202</v>
      </c>
      <c r="S44" s="1642">
        <v>918.98461865049308</v>
      </c>
      <c r="T44" s="1642">
        <v>921.62430453879904</v>
      </c>
      <c r="U44" s="1642">
        <v>982.07725991189409</v>
      </c>
      <c r="V44" s="1642">
        <v>848.66333333333307</v>
      </c>
      <c r="W44" s="1642">
        <v>853.03394052044598</v>
      </c>
      <c r="X44" s="1642">
        <v>806.15682087143614</v>
      </c>
      <c r="Y44" s="1247"/>
      <c r="Z44" s="1643"/>
      <c r="AB44" s="1873"/>
      <c r="AC44" s="1873"/>
      <c r="AD44" s="1872"/>
      <c r="AE44" s="1872"/>
      <c r="AF44" s="1872"/>
      <c r="AG44" s="1872"/>
      <c r="AH44" s="1872"/>
      <c r="AI44" s="1872"/>
      <c r="AJ44" s="1872"/>
      <c r="AK44" s="1872"/>
      <c r="AL44" s="1872"/>
      <c r="AM44" s="1872"/>
      <c r="AN44" s="1872"/>
      <c r="AO44" s="1872"/>
      <c r="AP44" s="1872"/>
      <c r="AQ44" s="1872"/>
      <c r="AR44" s="1872"/>
      <c r="AS44" s="1872"/>
      <c r="AT44" s="1872"/>
      <c r="AU44" s="1872"/>
      <c r="AV44" s="1869"/>
      <c r="AW44" s="1869"/>
      <c r="AX44" s="1869"/>
      <c r="AY44" s="1869"/>
      <c r="AZ44" s="1869"/>
      <c r="BA44" s="1869"/>
      <c r="BB44" s="1869"/>
      <c r="BC44" s="1869"/>
      <c r="BD44" s="1869"/>
      <c r="BE44" s="1869"/>
      <c r="BF44" s="1869"/>
      <c r="BG44" s="1869"/>
      <c r="BH44" s="1869"/>
      <c r="BI44" s="1869"/>
      <c r="BJ44" s="1869"/>
      <c r="BK44" s="1869"/>
      <c r="BL44" s="1869"/>
      <c r="BM44" s="1869"/>
      <c r="BN44" s="1869"/>
    </row>
    <row r="45" spans="1:66" s="1644" customFormat="1" ht="18.75" customHeight="1" x14ac:dyDescent="0.2">
      <c r="A45" s="1638"/>
      <c r="B45" s="1639"/>
      <c r="C45" s="1640">
        <v>75</v>
      </c>
      <c r="D45" s="1641" t="s">
        <v>755</v>
      </c>
      <c r="E45" s="1641"/>
      <c r="F45" s="1642">
        <v>733.5613492440001</v>
      </c>
      <c r="G45" s="1642">
        <v>771.08859739091304</v>
      </c>
      <c r="H45" s="1642">
        <v>746.95318267420009</v>
      </c>
      <c r="I45" s="1642">
        <v>705.700698384985</v>
      </c>
      <c r="J45" s="1642">
        <v>680.16585972850703</v>
      </c>
      <c r="K45" s="1642">
        <v>709.06855345911913</v>
      </c>
      <c r="L45" s="1642">
        <v>708.065656666667</v>
      </c>
      <c r="M45" s="1642">
        <v>758.66880382775105</v>
      </c>
      <c r="N45" s="1642">
        <v>770.93321613832904</v>
      </c>
      <c r="O45" s="1642">
        <v>684.78435316336208</v>
      </c>
      <c r="P45" s="1642">
        <v>747.71428215077606</v>
      </c>
      <c r="Q45" s="1642">
        <v>806.74766230863804</v>
      </c>
      <c r="R45" s="1642">
        <v>746.1188050314471</v>
      </c>
      <c r="S45" s="1642">
        <v>701.78592256352908</v>
      </c>
      <c r="T45" s="1642">
        <v>744.56568597088904</v>
      </c>
      <c r="U45" s="1642">
        <v>804.27072379651804</v>
      </c>
      <c r="V45" s="1642">
        <v>698.60274509803901</v>
      </c>
      <c r="W45" s="1642">
        <v>711.96774716369498</v>
      </c>
      <c r="X45" s="1642">
        <v>712.22360291299299</v>
      </c>
      <c r="Y45" s="1247"/>
      <c r="Z45" s="1643"/>
      <c r="AB45" s="1873"/>
      <c r="AC45" s="1873"/>
      <c r="AD45" s="1872"/>
      <c r="AE45" s="1872"/>
      <c r="AF45" s="1872"/>
      <c r="AG45" s="1872"/>
      <c r="AH45" s="1872"/>
      <c r="AI45" s="1872"/>
      <c r="AJ45" s="1872"/>
      <c r="AK45" s="1872"/>
      <c r="AL45" s="1872"/>
      <c r="AM45" s="1872"/>
      <c r="AN45" s="1872"/>
      <c r="AO45" s="1872"/>
      <c r="AP45" s="1872"/>
      <c r="AQ45" s="1872"/>
      <c r="AR45" s="1872"/>
      <c r="AS45" s="1872"/>
      <c r="AT45" s="1872"/>
      <c r="AU45" s="1872"/>
      <c r="AV45" s="1869"/>
      <c r="AW45" s="1869"/>
      <c r="AX45" s="1869"/>
      <c r="AY45" s="1869"/>
      <c r="AZ45" s="1869"/>
      <c r="BA45" s="1869"/>
      <c r="BB45" s="1869"/>
      <c r="BC45" s="1869"/>
      <c r="BD45" s="1869"/>
      <c r="BE45" s="1869"/>
      <c r="BF45" s="1869"/>
      <c r="BG45" s="1869"/>
      <c r="BH45" s="1869"/>
      <c r="BI45" s="1869"/>
      <c r="BJ45" s="1869"/>
      <c r="BK45" s="1869"/>
      <c r="BL45" s="1869"/>
      <c r="BM45" s="1869"/>
      <c r="BN45" s="1869"/>
    </row>
    <row r="46" spans="1:66" s="1644" customFormat="1" ht="18.75" customHeight="1" x14ac:dyDescent="0.2">
      <c r="A46" s="1638"/>
      <c r="B46" s="1639"/>
      <c r="C46" s="1633">
        <v>8</v>
      </c>
      <c r="D46" s="1634" t="s">
        <v>672</v>
      </c>
      <c r="E46" s="1634"/>
      <c r="F46" s="1627">
        <v>787.59191180265304</v>
      </c>
      <c r="G46" s="1627">
        <v>777.75843173749706</v>
      </c>
      <c r="H46" s="1627">
        <v>864.17357472488504</v>
      </c>
      <c r="I46" s="1627">
        <v>726.26952599191497</v>
      </c>
      <c r="J46" s="1627">
        <v>743.34531860662707</v>
      </c>
      <c r="K46" s="1627">
        <v>750.42054045610701</v>
      </c>
      <c r="L46" s="1627">
        <v>783.26338430851115</v>
      </c>
      <c r="M46" s="1627">
        <v>791.35698036309702</v>
      </c>
      <c r="N46" s="1627">
        <v>791.69832773814505</v>
      </c>
      <c r="O46" s="1627">
        <v>769.25182560418</v>
      </c>
      <c r="P46" s="1627">
        <v>817.68157107757099</v>
      </c>
      <c r="Q46" s="1627">
        <v>828.57743328210097</v>
      </c>
      <c r="R46" s="1627">
        <v>774.82287785833807</v>
      </c>
      <c r="S46" s="1627">
        <v>739.92865031988003</v>
      </c>
      <c r="T46" s="1627">
        <v>815.31189509869205</v>
      </c>
      <c r="U46" s="1627">
        <v>1001.21293422965</v>
      </c>
      <c r="V46" s="1627">
        <v>736.14323872895204</v>
      </c>
      <c r="W46" s="1627">
        <v>741.39882207578307</v>
      </c>
      <c r="X46" s="1627">
        <v>734.15141515914809</v>
      </c>
      <c r="Y46" s="1247"/>
      <c r="Z46" s="1643"/>
      <c r="AB46" s="1873"/>
      <c r="AC46" s="1873"/>
      <c r="AD46" s="1872"/>
      <c r="AE46" s="1872"/>
      <c r="AF46" s="1872"/>
      <c r="AG46" s="1872"/>
      <c r="AH46" s="1872"/>
      <c r="AI46" s="1872"/>
      <c r="AJ46" s="1872"/>
      <c r="AK46" s="1872"/>
      <c r="AL46" s="1872"/>
      <c r="AM46" s="1872"/>
      <c r="AN46" s="1872"/>
      <c r="AO46" s="1872"/>
      <c r="AP46" s="1872"/>
      <c r="AQ46" s="1872"/>
      <c r="AR46" s="1872"/>
      <c r="AS46" s="1872"/>
      <c r="AT46" s="1872"/>
      <c r="AU46" s="1872"/>
      <c r="AV46" s="1869"/>
      <c r="AW46" s="1869"/>
      <c r="AX46" s="1869"/>
      <c r="AY46" s="1869"/>
      <c r="AZ46" s="1869"/>
      <c r="BA46" s="1869"/>
      <c r="BB46" s="1869"/>
      <c r="BC46" s="1869"/>
      <c r="BD46" s="1869"/>
      <c r="BE46" s="1869"/>
      <c r="BF46" s="1869"/>
      <c r="BG46" s="1869"/>
      <c r="BH46" s="1869"/>
      <c r="BI46" s="1869"/>
      <c r="BJ46" s="1869"/>
      <c r="BK46" s="1869"/>
      <c r="BL46" s="1869"/>
      <c r="BM46" s="1869"/>
      <c r="BN46" s="1869"/>
    </row>
    <row r="47" spans="1:66" s="1644" customFormat="1" ht="9.75" customHeight="1" x14ac:dyDescent="0.2">
      <c r="A47" s="1638"/>
      <c r="B47" s="1639"/>
      <c r="C47" s="1640">
        <v>81</v>
      </c>
      <c r="D47" s="1641" t="s">
        <v>673</v>
      </c>
      <c r="E47" s="1641"/>
      <c r="F47" s="1642">
        <v>755.1882873485871</v>
      </c>
      <c r="G47" s="1642">
        <v>740.76674635128302</v>
      </c>
      <c r="H47" s="1642">
        <v>968.03385777777805</v>
      </c>
      <c r="I47" s="1642">
        <v>708.15160748140602</v>
      </c>
      <c r="J47" s="1642">
        <v>708.08342391304302</v>
      </c>
      <c r="K47" s="1642">
        <v>728.64226557583402</v>
      </c>
      <c r="L47" s="1642">
        <v>791.71320125951206</v>
      </c>
      <c r="M47" s="1642">
        <v>742.69172413793103</v>
      </c>
      <c r="N47" s="1642">
        <v>800.93435075885304</v>
      </c>
      <c r="O47" s="1642">
        <v>717.56789304812798</v>
      </c>
      <c r="P47" s="1642">
        <v>795.70894557295708</v>
      </c>
      <c r="Q47" s="1642">
        <v>883.78198832635508</v>
      </c>
      <c r="R47" s="1642">
        <v>759.61558680892301</v>
      </c>
      <c r="S47" s="1642">
        <v>720.2259026496921</v>
      </c>
      <c r="T47" s="1642">
        <v>810.71825381369706</v>
      </c>
      <c r="U47" s="1642">
        <v>975.93780962129006</v>
      </c>
      <c r="V47" s="1642">
        <v>718.69401195814612</v>
      </c>
      <c r="W47" s="1642">
        <v>680.15236245954713</v>
      </c>
      <c r="X47" s="1642">
        <v>703.28913518886714</v>
      </c>
      <c r="Y47" s="1247"/>
      <c r="Z47" s="1643"/>
      <c r="AB47" s="1873"/>
      <c r="AC47" s="1873"/>
      <c r="AD47" s="1872"/>
      <c r="AE47" s="1872"/>
      <c r="AF47" s="1872"/>
      <c r="AG47" s="1872"/>
      <c r="AH47" s="1872"/>
      <c r="AI47" s="1872"/>
      <c r="AJ47" s="1872"/>
      <c r="AK47" s="1872"/>
      <c r="AL47" s="1872"/>
      <c r="AM47" s="1872"/>
      <c r="AN47" s="1872"/>
      <c r="AO47" s="1872"/>
      <c r="AP47" s="1872"/>
      <c r="AQ47" s="1872"/>
      <c r="AR47" s="1872"/>
      <c r="AS47" s="1872"/>
      <c r="AT47" s="1872"/>
      <c r="AU47" s="1872"/>
      <c r="AV47" s="1869"/>
      <c r="AW47" s="1869"/>
      <c r="AX47" s="1869"/>
      <c r="AY47" s="1869"/>
      <c r="AZ47" s="1869"/>
      <c r="BA47" s="1869"/>
      <c r="BB47" s="1869"/>
      <c r="BC47" s="1869"/>
      <c r="BD47" s="1869"/>
      <c r="BE47" s="1869"/>
      <c r="BF47" s="1869"/>
      <c r="BG47" s="1869"/>
      <c r="BH47" s="1869"/>
      <c r="BI47" s="1869"/>
      <c r="BJ47" s="1869"/>
      <c r="BK47" s="1869"/>
      <c r="BL47" s="1869"/>
      <c r="BM47" s="1869"/>
      <c r="BN47" s="1869"/>
    </row>
    <row r="48" spans="1:66" s="1644" customFormat="1" ht="9.75" customHeight="1" x14ac:dyDescent="0.2">
      <c r="A48" s="1638"/>
      <c r="B48" s="1639"/>
      <c r="C48" s="1640">
        <v>82</v>
      </c>
      <c r="D48" s="1641" t="s">
        <v>674</v>
      </c>
      <c r="E48" s="1641"/>
      <c r="F48" s="1642">
        <v>843.84378215767606</v>
      </c>
      <c r="G48" s="1642">
        <v>767.28075162074606</v>
      </c>
      <c r="H48" s="1642">
        <v>767.39957446808501</v>
      </c>
      <c r="I48" s="1642">
        <v>752.18326137841404</v>
      </c>
      <c r="J48" s="1642">
        <v>776.81767527675311</v>
      </c>
      <c r="K48" s="1642">
        <v>699.90838709677405</v>
      </c>
      <c r="L48" s="1642">
        <v>713.19114583333305</v>
      </c>
      <c r="M48" s="1642">
        <v>814.031276595745</v>
      </c>
      <c r="N48" s="1642">
        <v>808.25391304347806</v>
      </c>
      <c r="O48" s="1642">
        <v>791.54558620689704</v>
      </c>
      <c r="P48" s="1642">
        <v>786.23390303030305</v>
      </c>
      <c r="Q48" s="1642">
        <v>799.01649592169713</v>
      </c>
      <c r="R48" s="1642">
        <v>794.54257142857102</v>
      </c>
      <c r="S48" s="1642">
        <v>725.50831457733614</v>
      </c>
      <c r="T48" s="1642">
        <v>785.48079427083303</v>
      </c>
      <c r="U48" s="1642">
        <v>1161.0856967741902</v>
      </c>
      <c r="V48" s="1642">
        <v>728.46997078870504</v>
      </c>
      <c r="W48" s="1642">
        <v>722.71188622754505</v>
      </c>
      <c r="X48" s="1642">
        <v>730.45075591985403</v>
      </c>
      <c r="Y48" s="1247"/>
      <c r="Z48" s="1643"/>
      <c r="AB48" s="1873"/>
      <c r="AC48" s="1873"/>
      <c r="AD48" s="1872"/>
      <c r="AE48" s="1872"/>
      <c r="AF48" s="1872"/>
      <c r="AG48" s="1872"/>
      <c r="AH48" s="1872"/>
      <c r="AI48" s="1872"/>
      <c r="AJ48" s="1872"/>
      <c r="AK48" s="1872"/>
      <c r="AL48" s="1872"/>
      <c r="AM48" s="1872"/>
      <c r="AN48" s="1872"/>
      <c r="AO48" s="1872"/>
      <c r="AP48" s="1872"/>
      <c r="AQ48" s="1872"/>
      <c r="AR48" s="1872"/>
      <c r="AS48" s="1872"/>
      <c r="AT48" s="1872"/>
      <c r="AU48" s="1872"/>
      <c r="AV48" s="1869"/>
      <c r="AW48" s="1869"/>
      <c r="AX48" s="1869"/>
      <c r="AY48" s="1869"/>
      <c r="AZ48" s="1869"/>
      <c r="BA48" s="1869"/>
      <c r="BB48" s="1869"/>
      <c r="BC48" s="1869"/>
      <c r="BD48" s="1869"/>
      <c r="BE48" s="1869"/>
      <c r="BF48" s="1869"/>
      <c r="BG48" s="1869"/>
      <c r="BH48" s="1869"/>
      <c r="BI48" s="1869"/>
      <c r="BJ48" s="1869"/>
      <c r="BK48" s="1869"/>
      <c r="BL48" s="1869"/>
      <c r="BM48" s="1869"/>
      <c r="BN48" s="1869"/>
    </row>
    <row r="49" spans="1:66" s="1644" customFormat="1" ht="20.25" customHeight="1" x14ac:dyDescent="0.2">
      <c r="A49" s="1638"/>
      <c r="B49" s="1639"/>
      <c r="C49" s="1640">
        <v>83</v>
      </c>
      <c r="D49" s="1641" t="s">
        <v>675</v>
      </c>
      <c r="E49" s="1641"/>
      <c r="F49" s="1642">
        <v>805.10296704289806</v>
      </c>
      <c r="G49" s="1642">
        <v>855.95640997433111</v>
      </c>
      <c r="H49" s="1642">
        <v>795.90947720364704</v>
      </c>
      <c r="I49" s="1642">
        <v>778.78075469204305</v>
      </c>
      <c r="J49" s="1642">
        <v>739.76800554016597</v>
      </c>
      <c r="K49" s="1642">
        <v>779.54549759780411</v>
      </c>
      <c r="L49" s="1642">
        <v>785.02300409747704</v>
      </c>
      <c r="M49" s="1642">
        <v>816.16368917937507</v>
      </c>
      <c r="N49" s="1642">
        <v>788.89182030641405</v>
      </c>
      <c r="O49" s="1642">
        <v>792.00252270433907</v>
      </c>
      <c r="P49" s="1642">
        <v>841.73060106154117</v>
      </c>
      <c r="Q49" s="1642">
        <v>814.70961149804702</v>
      </c>
      <c r="R49" s="1642">
        <v>795.43983493810197</v>
      </c>
      <c r="S49" s="1642">
        <v>770.75145964868398</v>
      </c>
      <c r="T49" s="1642">
        <v>822.48219771716003</v>
      </c>
      <c r="U49" s="1642">
        <v>861.85691599000597</v>
      </c>
      <c r="V49" s="1642">
        <v>773.86769465648911</v>
      </c>
      <c r="W49" s="1642">
        <v>771.27128048780503</v>
      </c>
      <c r="X49" s="1642">
        <v>755.20071892594206</v>
      </c>
      <c r="Y49" s="1247"/>
      <c r="Z49" s="1643"/>
      <c r="AB49" s="1873"/>
      <c r="AC49" s="1873"/>
      <c r="AD49" s="1872"/>
      <c r="AE49" s="1872"/>
      <c r="AF49" s="1872"/>
      <c r="AG49" s="1872"/>
      <c r="AH49" s="1872"/>
      <c r="AI49" s="1872"/>
      <c r="AJ49" s="1872"/>
      <c r="AK49" s="1872"/>
      <c r="AL49" s="1872"/>
      <c r="AM49" s="1872"/>
      <c r="AN49" s="1872"/>
      <c r="AO49" s="1872"/>
      <c r="AP49" s="1872"/>
      <c r="AQ49" s="1872"/>
      <c r="AR49" s="1872"/>
      <c r="AS49" s="1872"/>
      <c r="AT49" s="1872"/>
      <c r="AU49" s="1872"/>
      <c r="AV49" s="1869"/>
      <c r="AW49" s="1869"/>
      <c r="AX49" s="1869"/>
      <c r="AY49" s="1869"/>
      <c r="AZ49" s="1869"/>
      <c r="BA49" s="1869"/>
      <c r="BB49" s="1869"/>
      <c r="BC49" s="1869"/>
      <c r="BD49" s="1869"/>
      <c r="BE49" s="1869"/>
      <c r="BF49" s="1869"/>
      <c r="BG49" s="1869"/>
      <c r="BH49" s="1869"/>
      <c r="BI49" s="1869"/>
      <c r="BJ49" s="1869"/>
      <c r="BK49" s="1869"/>
      <c r="BL49" s="1869"/>
      <c r="BM49" s="1869"/>
      <c r="BN49" s="1869"/>
    </row>
    <row r="50" spans="1:66" s="1644" customFormat="1" ht="12.75" customHeight="1" x14ac:dyDescent="0.2">
      <c r="A50" s="1638"/>
      <c r="B50" s="1639"/>
      <c r="C50" s="1633">
        <v>9</v>
      </c>
      <c r="D50" s="1634" t="s">
        <v>758</v>
      </c>
      <c r="E50" s="1634"/>
      <c r="F50" s="1627">
        <v>719.42796891563705</v>
      </c>
      <c r="G50" s="1627">
        <v>706.33734498252602</v>
      </c>
      <c r="H50" s="1627">
        <v>695.30693240665005</v>
      </c>
      <c r="I50" s="1627">
        <v>694.26732413515299</v>
      </c>
      <c r="J50" s="1627">
        <v>694.56588947766807</v>
      </c>
      <c r="K50" s="1627">
        <v>690.12987872663007</v>
      </c>
      <c r="L50" s="1627">
        <v>713.47558293734096</v>
      </c>
      <c r="M50" s="1627">
        <v>702.47519607843105</v>
      </c>
      <c r="N50" s="1627">
        <v>724.09127398455007</v>
      </c>
      <c r="O50" s="1627">
        <v>669.20717094301915</v>
      </c>
      <c r="P50" s="1627">
        <v>696.257747761421</v>
      </c>
      <c r="Q50" s="1627">
        <v>770.584595783488</v>
      </c>
      <c r="R50" s="1627">
        <v>698.78999236349796</v>
      </c>
      <c r="S50" s="1627">
        <v>711.67150466914302</v>
      </c>
      <c r="T50" s="1627">
        <v>696.19468901846506</v>
      </c>
      <c r="U50" s="1627">
        <v>709.31977680232103</v>
      </c>
      <c r="V50" s="1627">
        <v>683.03933808363001</v>
      </c>
      <c r="W50" s="1627">
        <v>702.98881703470011</v>
      </c>
      <c r="X50" s="1627">
        <v>692.54628073415699</v>
      </c>
      <c r="Y50" s="1247"/>
      <c r="Z50" s="1643"/>
      <c r="AB50" s="1873"/>
      <c r="AC50" s="1873"/>
      <c r="AD50" s="1872"/>
      <c r="AE50" s="1872"/>
      <c r="AF50" s="1872"/>
      <c r="AG50" s="1872"/>
      <c r="AH50" s="1872"/>
      <c r="AI50" s="1872"/>
      <c r="AJ50" s="1872"/>
      <c r="AK50" s="1872"/>
      <c r="AL50" s="1872"/>
      <c r="AM50" s="1872"/>
      <c r="AN50" s="1872"/>
      <c r="AO50" s="1872"/>
      <c r="AP50" s="1872"/>
      <c r="AQ50" s="1872"/>
      <c r="AR50" s="1872"/>
      <c r="AS50" s="1872"/>
      <c r="AT50" s="1872"/>
      <c r="AU50" s="1872"/>
      <c r="AV50" s="1869"/>
      <c r="AW50" s="1869"/>
      <c r="AX50" s="1869"/>
      <c r="AY50" s="1869"/>
      <c r="AZ50" s="1869"/>
      <c r="BA50" s="1869"/>
      <c r="BB50" s="1869"/>
      <c r="BC50" s="1869"/>
      <c r="BD50" s="1869"/>
      <c r="BE50" s="1869"/>
      <c r="BF50" s="1869"/>
      <c r="BG50" s="1869"/>
      <c r="BH50" s="1869"/>
      <c r="BI50" s="1869"/>
      <c r="BJ50" s="1869"/>
      <c r="BK50" s="1869"/>
      <c r="BL50" s="1869"/>
      <c r="BM50" s="1869"/>
      <c r="BN50" s="1869"/>
    </row>
    <row r="51" spans="1:66" s="1644" customFormat="1" ht="9.75" customHeight="1" x14ac:dyDescent="0.2">
      <c r="A51" s="1638"/>
      <c r="B51" s="1639"/>
      <c r="C51" s="1640">
        <v>91</v>
      </c>
      <c r="D51" s="1641" t="s">
        <v>676</v>
      </c>
      <c r="E51" s="1641"/>
      <c r="F51" s="1642">
        <v>658.93128769449299</v>
      </c>
      <c r="G51" s="1642">
        <v>660.98355962751612</v>
      </c>
      <c r="H51" s="1642">
        <v>664.24087999999995</v>
      </c>
      <c r="I51" s="1642">
        <v>652.63974025974005</v>
      </c>
      <c r="J51" s="1642">
        <v>645.50912576687097</v>
      </c>
      <c r="K51" s="1642">
        <v>651.11808270676704</v>
      </c>
      <c r="L51" s="1642">
        <v>651.90835034708005</v>
      </c>
      <c r="M51" s="1642">
        <v>659.10582064297807</v>
      </c>
      <c r="N51" s="1642">
        <v>695.05110120816005</v>
      </c>
      <c r="O51" s="1642">
        <v>646.246092436975</v>
      </c>
      <c r="P51" s="1642">
        <v>650.61606741572996</v>
      </c>
      <c r="Q51" s="1642">
        <v>660.18240879299299</v>
      </c>
      <c r="R51" s="1642">
        <v>655.34301298701314</v>
      </c>
      <c r="S51" s="1642">
        <v>650.11968206470897</v>
      </c>
      <c r="T51" s="1642">
        <v>656.89783527382508</v>
      </c>
      <c r="U51" s="1642">
        <v>666.15215892054005</v>
      </c>
      <c r="V51" s="1642">
        <v>650.21497959183705</v>
      </c>
      <c r="W51" s="1642">
        <v>647.54601684717204</v>
      </c>
      <c r="X51" s="1642">
        <v>648.28265394088703</v>
      </c>
      <c r="Y51" s="1247"/>
      <c r="Z51" s="1643"/>
      <c r="AB51" s="1873"/>
      <c r="AC51" s="1873"/>
      <c r="AD51" s="1872"/>
      <c r="AE51" s="1872"/>
      <c r="AF51" s="1872"/>
      <c r="AG51" s="1872"/>
      <c r="AH51" s="1872"/>
      <c r="AI51" s="1872"/>
      <c r="AJ51" s="1872"/>
      <c r="AK51" s="1872"/>
      <c r="AL51" s="1872"/>
      <c r="AM51" s="1872"/>
      <c r="AN51" s="1872"/>
      <c r="AO51" s="1872"/>
      <c r="AP51" s="1872"/>
      <c r="AQ51" s="1872"/>
      <c r="AR51" s="1872"/>
      <c r="AS51" s="1872"/>
      <c r="AT51" s="1872"/>
      <c r="AU51" s="1872"/>
      <c r="AV51" s="1869"/>
      <c r="AW51" s="1869"/>
      <c r="AX51" s="1869"/>
      <c r="AY51" s="1869"/>
      <c r="AZ51" s="1869"/>
      <c r="BA51" s="1869"/>
      <c r="BB51" s="1869"/>
      <c r="BC51" s="1869"/>
      <c r="BD51" s="1869"/>
      <c r="BE51" s="1869"/>
      <c r="BF51" s="1869"/>
      <c r="BG51" s="1869"/>
      <c r="BH51" s="1869"/>
      <c r="BI51" s="1869"/>
      <c r="BJ51" s="1869"/>
      <c r="BK51" s="1869"/>
      <c r="BL51" s="1869"/>
      <c r="BM51" s="1869"/>
      <c r="BN51" s="1869"/>
    </row>
    <row r="52" spans="1:66" s="1644" customFormat="1" ht="19.5" customHeight="1" x14ac:dyDescent="0.2">
      <c r="A52" s="1638"/>
      <c r="B52" s="1639"/>
      <c r="C52" s="1640">
        <v>92</v>
      </c>
      <c r="D52" s="1641" t="s">
        <v>677</v>
      </c>
      <c r="E52" s="1641"/>
      <c r="F52" s="1642">
        <v>696.60278928002606</v>
      </c>
      <c r="G52" s="1642">
        <v>706.39776018099496</v>
      </c>
      <c r="H52" s="1642">
        <v>691.28985888390002</v>
      </c>
      <c r="I52" s="1642">
        <v>661.69547277937011</v>
      </c>
      <c r="J52" s="1642">
        <v>666.03954819277101</v>
      </c>
      <c r="K52" s="1642">
        <v>687.11174647887299</v>
      </c>
      <c r="L52" s="1642">
        <v>672.45460966542805</v>
      </c>
      <c r="M52" s="1642">
        <v>736.59733848314602</v>
      </c>
      <c r="N52" s="1642">
        <v>688.36881332408007</v>
      </c>
      <c r="O52" s="1642">
        <v>675.11571895424811</v>
      </c>
      <c r="P52" s="1642">
        <v>698.29308951965106</v>
      </c>
      <c r="Q52" s="1642">
        <v>692.37887026239105</v>
      </c>
      <c r="R52" s="1642">
        <v>729.11899147727308</v>
      </c>
      <c r="S52" s="1642">
        <v>703.39789964994213</v>
      </c>
      <c r="T52" s="1642">
        <v>699.54163210702302</v>
      </c>
      <c r="U52" s="1642">
        <v>716.33732949087403</v>
      </c>
      <c r="V52" s="1642">
        <v>716.62600000000009</v>
      </c>
      <c r="W52" s="1642">
        <v>677.28826879271105</v>
      </c>
      <c r="X52" s="1642">
        <v>682.07253289473704</v>
      </c>
      <c r="Y52" s="1247"/>
      <c r="Z52" s="1643"/>
      <c r="AB52" s="1873"/>
      <c r="AC52" s="1873"/>
      <c r="AD52" s="1872"/>
      <c r="AE52" s="1872"/>
      <c r="AF52" s="1872"/>
      <c r="AG52" s="1872"/>
      <c r="AH52" s="1872"/>
      <c r="AI52" s="1872"/>
      <c r="AJ52" s="1872"/>
      <c r="AK52" s="1872"/>
      <c r="AL52" s="1872"/>
      <c r="AM52" s="1872"/>
      <c r="AN52" s="1872"/>
      <c r="AO52" s="1872"/>
      <c r="AP52" s="1872"/>
      <c r="AQ52" s="1872"/>
      <c r="AR52" s="1872"/>
      <c r="AS52" s="1872"/>
      <c r="AT52" s="1872"/>
      <c r="AU52" s="1872"/>
      <c r="AV52" s="1869"/>
      <c r="AW52" s="1869"/>
      <c r="AX52" s="1869"/>
      <c r="AY52" s="1869"/>
      <c r="AZ52" s="1869"/>
      <c r="BA52" s="1869"/>
      <c r="BB52" s="1869"/>
      <c r="BC52" s="1869"/>
      <c r="BD52" s="1869"/>
      <c r="BE52" s="1869"/>
      <c r="BF52" s="1869"/>
      <c r="BG52" s="1869"/>
      <c r="BH52" s="1869"/>
      <c r="BI52" s="1869"/>
      <c r="BJ52" s="1869"/>
      <c r="BK52" s="1869"/>
      <c r="BL52" s="1869"/>
      <c r="BM52" s="1869"/>
      <c r="BN52" s="1869"/>
    </row>
    <row r="53" spans="1:66" s="1644" customFormat="1" ht="19.5" customHeight="1" x14ac:dyDescent="0.2">
      <c r="A53" s="1638"/>
      <c r="B53" s="1639"/>
      <c r="C53" s="1640">
        <v>93</v>
      </c>
      <c r="D53" s="1641" t="s">
        <v>678</v>
      </c>
      <c r="E53" s="1641"/>
      <c r="F53" s="1642">
        <v>707.2612522423841</v>
      </c>
      <c r="G53" s="1642">
        <v>705.990536058207</v>
      </c>
      <c r="H53" s="1642">
        <v>726.67888146911503</v>
      </c>
      <c r="I53" s="1642">
        <v>690.35775521040807</v>
      </c>
      <c r="J53" s="1642">
        <v>777.62212424849702</v>
      </c>
      <c r="K53" s="1642">
        <v>702.27717449070008</v>
      </c>
      <c r="L53" s="1642">
        <v>703.82078680202994</v>
      </c>
      <c r="M53" s="1642">
        <v>713.19647302904605</v>
      </c>
      <c r="N53" s="1642">
        <v>738.55674183156907</v>
      </c>
      <c r="O53" s="1642">
        <v>660.50549795361496</v>
      </c>
      <c r="P53" s="1642">
        <v>711.28312053241302</v>
      </c>
      <c r="Q53" s="1642">
        <v>719.01787222118412</v>
      </c>
      <c r="R53" s="1642">
        <v>689.74021834061102</v>
      </c>
      <c r="S53" s="1642">
        <v>702.69601445959506</v>
      </c>
      <c r="T53" s="1642">
        <v>703.96391770401112</v>
      </c>
      <c r="U53" s="1642">
        <v>709.55672259507799</v>
      </c>
      <c r="V53" s="1642">
        <v>685.92856852103102</v>
      </c>
      <c r="W53" s="1642">
        <v>758.90939554612908</v>
      </c>
      <c r="X53" s="1642">
        <v>697.39952903225799</v>
      </c>
      <c r="Y53" s="1247"/>
      <c r="Z53" s="1643"/>
      <c r="AB53" s="1873"/>
      <c r="AC53" s="1873"/>
      <c r="AD53" s="1872"/>
      <c r="AE53" s="1872"/>
      <c r="AF53" s="1872"/>
      <c r="AG53" s="1872"/>
      <c r="AH53" s="1872"/>
      <c r="AI53" s="1872"/>
      <c r="AJ53" s="1872"/>
      <c r="AK53" s="1872"/>
      <c r="AL53" s="1872"/>
      <c r="AM53" s="1872"/>
      <c r="AN53" s="1872"/>
      <c r="AO53" s="1872"/>
      <c r="AP53" s="1872"/>
      <c r="AQ53" s="1872"/>
      <c r="AR53" s="1872"/>
      <c r="AS53" s="1872"/>
      <c r="AT53" s="1872"/>
      <c r="AU53" s="1872"/>
      <c r="AV53" s="1869"/>
      <c r="AW53" s="1869"/>
      <c r="AX53" s="1869"/>
      <c r="AY53" s="1869"/>
      <c r="AZ53" s="1869"/>
      <c r="BA53" s="1869"/>
      <c r="BB53" s="1869"/>
      <c r="BC53" s="1869"/>
      <c r="BD53" s="1869"/>
      <c r="BE53" s="1869"/>
      <c r="BF53" s="1869"/>
      <c r="BG53" s="1869"/>
      <c r="BH53" s="1869"/>
      <c r="BI53" s="1869"/>
      <c r="BJ53" s="1869"/>
      <c r="BK53" s="1869"/>
      <c r="BL53" s="1869"/>
      <c r="BM53" s="1869"/>
      <c r="BN53" s="1869"/>
    </row>
    <row r="54" spans="1:66" s="1644" customFormat="1" ht="9.75" customHeight="1" x14ac:dyDescent="0.2">
      <c r="A54" s="1638"/>
      <c r="B54" s="1639"/>
      <c r="C54" s="1640">
        <v>94</v>
      </c>
      <c r="D54" s="1641" t="s">
        <v>679</v>
      </c>
      <c r="E54" s="1641"/>
      <c r="F54" s="1642">
        <v>666.91873997339712</v>
      </c>
      <c r="G54" s="1642">
        <v>671.97394108280309</v>
      </c>
      <c r="H54" s="1642">
        <v>660.32531578947408</v>
      </c>
      <c r="I54" s="1642">
        <v>658.372317436662</v>
      </c>
      <c r="J54" s="1642">
        <v>648.76752100840304</v>
      </c>
      <c r="K54" s="1642">
        <v>658.38550724637696</v>
      </c>
      <c r="L54" s="1642">
        <v>652.83792298716503</v>
      </c>
      <c r="M54" s="1642">
        <v>657.47969194312805</v>
      </c>
      <c r="N54" s="1642">
        <v>699.71193098384697</v>
      </c>
      <c r="O54" s="1642">
        <v>653.34128851540606</v>
      </c>
      <c r="P54" s="1642">
        <v>663.55993103448316</v>
      </c>
      <c r="Q54" s="1642">
        <v>670.81598047803811</v>
      </c>
      <c r="R54" s="1642">
        <v>648.01650000000006</v>
      </c>
      <c r="S54" s="1642">
        <v>655.10749781786399</v>
      </c>
      <c r="T54" s="1642">
        <v>662.237432098765</v>
      </c>
      <c r="U54" s="1642">
        <v>660.63723381487398</v>
      </c>
      <c r="V54" s="1642">
        <v>652.26659388646306</v>
      </c>
      <c r="W54" s="1642">
        <v>649.44797142857101</v>
      </c>
      <c r="X54" s="1642">
        <v>653.77838499184304</v>
      </c>
      <c r="Y54" s="1247"/>
      <c r="Z54" s="1643"/>
      <c r="AB54" s="1873"/>
      <c r="AC54" s="1873"/>
      <c r="AD54" s="1872"/>
      <c r="AE54" s="1872"/>
      <c r="AF54" s="1872"/>
      <c r="AG54" s="1872"/>
      <c r="AH54" s="1872"/>
      <c r="AI54" s="1872"/>
      <c r="AJ54" s="1872"/>
      <c r="AK54" s="1872"/>
      <c r="AL54" s="1872"/>
      <c r="AM54" s="1872"/>
      <c r="AN54" s="1872"/>
      <c r="AO54" s="1872"/>
      <c r="AP54" s="1872"/>
      <c r="AQ54" s="1872"/>
      <c r="AR54" s="1872"/>
      <c r="AS54" s="1872"/>
      <c r="AT54" s="1872"/>
      <c r="AU54" s="1872"/>
      <c r="AV54" s="1869"/>
      <c r="AW54" s="1869"/>
      <c r="AX54" s="1869"/>
      <c r="AY54" s="1869"/>
      <c r="AZ54" s="1869"/>
      <c r="BA54" s="1869"/>
      <c r="BB54" s="1869"/>
      <c r="BC54" s="1869"/>
      <c r="BD54" s="1869"/>
      <c r="BE54" s="1869"/>
      <c r="BF54" s="1869"/>
      <c r="BG54" s="1869"/>
      <c r="BH54" s="1869"/>
      <c r="BI54" s="1869"/>
      <c r="BJ54" s="1869"/>
      <c r="BK54" s="1869"/>
      <c r="BL54" s="1869"/>
      <c r="BM54" s="1869"/>
      <c r="BN54" s="1869"/>
    </row>
    <row r="55" spans="1:66" s="1644" customFormat="1" ht="19.5" customHeight="1" x14ac:dyDescent="0.2">
      <c r="A55" s="1638"/>
      <c r="B55" s="1639"/>
      <c r="C55" s="1640">
        <v>95</v>
      </c>
      <c r="D55" s="1641" t="s">
        <v>680</v>
      </c>
      <c r="E55" s="1641"/>
      <c r="F55" s="1642">
        <v>884.84346802841912</v>
      </c>
      <c r="G55" s="1642">
        <v>911.64179372197304</v>
      </c>
      <c r="H55" s="1642">
        <v>905.90250000000003</v>
      </c>
      <c r="I55" s="1642">
        <v>825.8950000000001</v>
      </c>
      <c r="J55" s="1642">
        <v>812.82936170212804</v>
      </c>
      <c r="K55" s="1642">
        <v>750.06240000000003</v>
      </c>
      <c r="L55" s="1642">
        <v>895.22102040816299</v>
      </c>
      <c r="M55" s="1642">
        <v>729.87075000000004</v>
      </c>
      <c r="N55" s="1642">
        <v>811.46250000000009</v>
      </c>
      <c r="O55" s="1642">
        <v>700.76080000000002</v>
      </c>
      <c r="P55" s="1642">
        <v>890.84056451612901</v>
      </c>
      <c r="Q55" s="1642">
        <v>996.54772839506211</v>
      </c>
      <c r="R55" s="1642">
        <v>774</v>
      </c>
      <c r="S55" s="1642">
        <v>910.12257627118606</v>
      </c>
      <c r="T55" s="1642">
        <v>832.83387096774197</v>
      </c>
      <c r="U55" s="1642">
        <v>829.01538461538507</v>
      </c>
      <c r="V55" s="1642">
        <v>730.17921875000002</v>
      </c>
      <c r="W55" s="1642">
        <v>743.22500000000002</v>
      </c>
      <c r="X55" s="1642">
        <v>800.54764705882405</v>
      </c>
      <c r="Y55" s="1247"/>
      <c r="Z55" s="1643"/>
      <c r="AB55" s="1873"/>
      <c r="AC55" s="1873"/>
      <c r="AD55" s="1872"/>
      <c r="AE55" s="1872"/>
      <c r="AF55" s="1872"/>
      <c r="AG55" s="1872"/>
      <c r="AH55" s="1872"/>
      <c r="AI55" s="1872"/>
      <c r="AJ55" s="1872"/>
      <c r="AK55" s="1872"/>
      <c r="AL55" s="1872"/>
      <c r="AM55" s="1872"/>
      <c r="AN55" s="1872"/>
      <c r="AO55" s="1872"/>
      <c r="AP55" s="1872"/>
      <c r="AQ55" s="1872"/>
      <c r="AR55" s="1872"/>
      <c r="AS55" s="1872"/>
      <c r="AT55" s="1872"/>
      <c r="AU55" s="1872"/>
      <c r="AV55" s="1869"/>
      <c r="AW55" s="1869"/>
      <c r="AX55" s="1869"/>
      <c r="AY55" s="1869"/>
      <c r="AZ55" s="1869"/>
      <c r="BA55" s="1869"/>
      <c r="BB55" s="1869"/>
      <c r="BC55" s="1869"/>
      <c r="BD55" s="1869"/>
      <c r="BE55" s="1869"/>
      <c r="BF55" s="1869"/>
      <c r="BG55" s="1869"/>
      <c r="BH55" s="1869"/>
      <c r="BI55" s="1869"/>
      <c r="BJ55" s="1869"/>
      <c r="BK55" s="1869"/>
      <c r="BL55" s="1869"/>
      <c r="BM55" s="1869"/>
      <c r="BN55" s="1869"/>
    </row>
    <row r="56" spans="1:66" s="1644" customFormat="1" ht="17.25" customHeight="1" x14ac:dyDescent="0.2">
      <c r="A56" s="1638"/>
      <c r="B56" s="1639"/>
      <c r="C56" s="1640">
        <v>96</v>
      </c>
      <c r="D56" s="1641" t="s">
        <v>681</v>
      </c>
      <c r="E56" s="1641"/>
      <c r="F56" s="1642">
        <v>802.42221011184711</v>
      </c>
      <c r="G56" s="1642">
        <v>734.23113728376916</v>
      </c>
      <c r="H56" s="1642">
        <v>743.85148936170197</v>
      </c>
      <c r="I56" s="1642">
        <v>734.69249059185802</v>
      </c>
      <c r="J56" s="1642">
        <v>700.68982837528597</v>
      </c>
      <c r="K56" s="1642">
        <v>726.97524999999996</v>
      </c>
      <c r="L56" s="1642">
        <v>797.26223842508205</v>
      </c>
      <c r="M56" s="1642">
        <v>717.28028846153802</v>
      </c>
      <c r="N56" s="1642">
        <v>773.40121264994502</v>
      </c>
      <c r="O56" s="1642">
        <v>699.04527713625907</v>
      </c>
      <c r="P56" s="1642">
        <v>734.45677034244409</v>
      </c>
      <c r="Q56" s="1642">
        <v>950.09643892794406</v>
      </c>
      <c r="R56" s="1642">
        <v>752.785850622407</v>
      </c>
      <c r="S56" s="1642">
        <v>774.73693196309398</v>
      </c>
      <c r="T56" s="1642">
        <v>726.68542035398207</v>
      </c>
      <c r="U56" s="1642">
        <v>771.1401008968611</v>
      </c>
      <c r="V56" s="1642">
        <v>703.71727861771103</v>
      </c>
      <c r="W56" s="1642">
        <v>721.46299754299798</v>
      </c>
      <c r="X56" s="1642">
        <v>726.77625432526008</v>
      </c>
      <c r="Y56" s="1247"/>
      <c r="Z56" s="1643"/>
      <c r="AB56" s="1873"/>
      <c r="AC56" s="1873"/>
      <c r="AD56" s="1872"/>
      <c r="AE56" s="1872"/>
      <c r="AF56" s="1872"/>
      <c r="AG56" s="1872"/>
      <c r="AH56" s="1872"/>
      <c r="AI56" s="1872"/>
      <c r="AJ56" s="1872"/>
      <c r="AK56" s="1872"/>
      <c r="AL56" s="1872"/>
      <c r="AM56" s="1872"/>
      <c r="AN56" s="1872"/>
      <c r="AO56" s="1872"/>
      <c r="AP56" s="1872"/>
      <c r="AQ56" s="1872"/>
      <c r="AR56" s="1872"/>
      <c r="AS56" s="1872"/>
      <c r="AT56" s="1872"/>
      <c r="AU56" s="1872"/>
      <c r="AV56" s="1869"/>
      <c r="AW56" s="1869"/>
      <c r="AX56" s="1869"/>
      <c r="AY56" s="1869"/>
      <c r="AZ56" s="1869"/>
      <c r="BA56" s="1869"/>
      <c r="BB56" s="1869"/>
      <c r="BC56" s="1869"/>
      <c r="BD56" s="1869"/>
      <c r="BE56" s="1869"/>
      <c r="BF56" s="1869"/>
      <c r="BG56" s="1869"/>
      <c r="BH56" s="1869"/>
      <c r="BI56" s="1869"/>
      <c r="BJ56" s="1869"/>
      <c r="BK56" s="1869"/>
      <c r="BL56" s="1869"/>
      <c r="BM56" s="1869"/>
      <c r="BN56" s="1869"/>
    </row>
    <row r="57" spans="1:66" s="1644" customFormat="1" ht="10.5" customHeight="1" x14ac:dyDescent="0.2">
      <c r="A57" s="1638"/>
      <c r="B57" s="1639"/>
      <c r="C57" s="1645" t="s">
        <v>682</v>
      </c>
      <c r="D57" s="1634"/>
      <c r="E57" s="1634"/>
      <c r="F57" s="1627">
        <v>2041.6312419006499</v>
      </c>
      <c r="G57" s="1627">
        <v>1453.7660240963901</v>
      </c>
      <c r="H57" s="1627">
        <v>1917.2920000000001</v>
      </c>
      <c r="I57" s="1627">
        <v>1299.25079710145</v>
      </c>
      <c r="J57" s="1627">
        <v>1994.2980769230801</v>
      </c>
      <c r="K57" s="1627">
        <v>1002.1618181818201</v>
      </c>
      <c r="L57" s="1627">
        <v>1263.8291489361702</v>
      </c>
      <c r="M57" s="1627">
        <v>1842.9614285714301</v>
      </c>
      <c r="N57" s="1627">
        <v>2144.6799999999998</v>
      </c>
      <c r="O57" s="1627">
        <v>1727.8</v>
      </c>
      <c r="P57" s="1627">
        <v>1222.7425000000001</v>
      </c>
      <c r="Q57" s="1627">
        <v>2337.4349953314704</v>
      </c>
      <c r="R57" s="1627">
        <v>1155.5</v>
      </c>
      <c r="S57" s="1627">
        <v>1879.8586692015201</v>
      </c>
      <c r="T57" s="1627">
        <v>1869.5429166666702</v>
      </c>
      <c r="U57" s="1627">
        <v>1864.9888372093001</v>
      </c>
      <c r="V57" s="1627">
        <v>1265.4960000000001</v>
      </c>
      <c r="W57" s="1627">
        <v>2259.9486666666703</v>
      </c>
      <c r="X57" s="1627">
        <v>1097.5037037037</v>
      </c>
      <c r="Y57" s="1247"/>
      <c r="Z57" s="1643"/>
      <c r="AB57" s="1873"/>
      <c r="AC57" s="1873"/>
      <c r="AD57" s="1872"/>
      <c r="AE57" s="1872"/>
      <c r="AF57" s="1872"/>
      <c r="AG57" s="1872"/>
      <c r="AH57" s="1872"/>
      <c r="AI57" s="1872"/>
      <c r="AJ57" s="1872"/>
      <c r="AK57" s="1872"/>
      <c r="AL57" s="1872"/>
      <c r="AM57" s="1872"/>
      <c r="AN57" s="1872"/>
      <c r="AO57" s="1872"/>
      <c r="AP57" s="1872"/>
      <c r="AQ57" s="1872"/>
      <c r="AR57" s="1872"/>
      <c r="AS57" s="1872"/>
      <c r="AT57" s="1872"/>
      <c r="AU57" s="1872"/>
      <c r="AV57" s="1869"/>
      <c r="AW57" s="1869"/>
      <c r="AX57" s="1869"/>
      <c r="AY57" s="1869"/>
      <c r="AZ57" s="1869"/>
      <c r="BA57" s="1869"/>
      <c r="BB57" s="1869"/>
      <c r="BC57" s="1869"/>
      <c r="BD57" s="1869"/>
      <c r="BE57" s="1869"/>
      <c r="BF57" s="1869"/>
      <c r="BG57" s="1869"/>
      <c r="BH57" s="1869"/>
      <c r="BI57" s="1869"/>
      <c r="BJ57" s="1869"/>
      <c r="BK57" s="1869"/>
      <c r="BL57" s="1869"/>
      <c r="BM57" s="1869"/>
      <c r="BN57" s="1869"/>
    </row>
    <row r="58" spans="1:66" s="1644" customFormat="1" ht="11.25" customHeight="1" x14ac:dyDescent="0.2">
      <c r="A58" s="1638"/>
      <c r="B58" s="1639"/>
      <c r="C58" s="1646"/>
      <c r="D58" s="1885" t="s">
        <v>683</v>
      </c>
      <c r="E58" s="1640"/>
      <c r="F58" s="1642">
        <v>2041.6312419006499</v>
      </c>
      <c r="G58" s="1642">
        <v>1453.7660240963901</v>
      </c>
      <c r="H58" s="1642">
        <v>1917.2920000000001</v>
      </c>
      <c r="I58" s="1642">
        <v>1299.25079710145</v>
      </c>
      <c r="J58" s="1642">
        <v>1994.2980769230801</v>
      </c>
      <c r="K58" s="1642">
        <v>1002.1618181818201</v>
      </c>
      <c r="L58" s="1642">
        <v>1263.8291489361702</v>
      </c>
      <c r="M58" s="1642">
        <v>1842.9614285714301</v>
      </c>
      <c r="N58" s="1642">
        <v>2144.6799999999998</v>
      </c>
      <c r="O58" s="1642">
        <v>1727.8</v>
      </c>
      <c r="P58" s="1642">
        <v>1222.7425000000001</v>
      </c>
      <c r="Q58" s="1642">
        <v>2337.4349953314704</v>
      </c>
      <c r="R58" s="1642">
        <v>1155.5</v>
      </c>
      <c r="S58" s="1642">
        <v>1879.8586692015201</v>
      </c>
      <c r="T58" s="1642">
        <v>1869.5429166666702</v>
      </c>
      <c r="U58" s="1642">
        <v>1864.9888372093001</v>
      </c>
      <c r="V58" s="1642">
        <v>1265.4960000000001</v>
      </c>
      <c r="W58" s="1642">
        <v>2259.9486666666703</v>
      </c>
      <c r="X58" s="1642">
        <v>1097.5037037037</v>
      </c>
      <c r="Y58" s="1247"/>
      <c r="Z58" s="1643"/>
      <c r="AB58" s="1873"/>
      <c r="AC58" s="1873"/>
      <c r="AD58" s="1872"/>
      <c r="AE58" s="1872"/>
      <c r="AF58" s="1872"/>
      <c r="AG58" s="1872"/>
      <c r="AH58" s="1872"/>
      <c r="AI58" s="1872"/>
      <c r="AJ58" s="1872"/>
      <c r="AK58" s="1872"/>
      <c r="AL58" s="1872"/>
      <c r="AM58" s="1872"/>
      <c r="AN58" s="1872"/>
      <c r="AO58" s="1872"/>
      <c r="AP58" s="1872"/>
      <c r="AQ58" s="1872"/>
      <c r="AR58" s="1872"/>
      <c r="AS58" s="1872"/>
      <c r="AT58" s="1872"/>
      <c r="AU58" s="1872"/>
      <c r="AV58" s="1869"/>
      <c r="AW58" s="1869"/>
      <c r="AX58" s="1869"/>
      <c r="AY58" s="1869"/>
      <c r="AZ58" s="1869"/>
      <c r="BA58" s="1869"/>
      <c r="BB58" s="1869"/>
      <c r="BC58" s="1869"/>
      <c r="BD58" s="1869"/>
      <c r="BE58" s="1869"/>
      <c r="BF58" s="1869"/>
      <c r="BG58" s="1869"/>
      <c r="BH58" s="1869"/>
      <c r="BI58" s="1869"/>
      <c r="BJ58" s="1869"/>
      <c r="BK58" s="1869"/>
      <c r="BL58" s="1869"/>
      <c r="BM58" s="1869"/>
      <c r="BN58" s="1869"/>
    </row>
    <row r="59" spans="1:66" s="1651" customFormat="1" ht="9.75" customHeight="1" x14ac:dyDescent="0.2">
      <c r="A59" s="1647"/>
      <c r="B59" s="1648"/>
      <c r="C59" s="1535" t="s">
        <v>684</v>
      </c>
      <c r="D59" s="1649"/>
      <c r="E59" s="1649"/>
      <c r="F59" s="1649"/>
      <c r="G59" s="1627"/>
      <c r="H59" s="1627"/>
      <c r="I59" s="1627"/>
      <c r="J59" s="1627"/>
      <c r="K59" s="1627"/>
      <c r="L59" s="1627"/>
      <c r="M59" s="1650" t="s">
        <v>685</v>
      </c>
      <c r="O59" s="1627"/>
      <c r="P59" s="1627"/>
      <c r="Q59" s="1627"/>
      <c r="R59" s="1627"/>
      <c r="S59" s="1627"/>
      <c r="T59" s="1627"/>
      <c r="U59" s="1627"/>
      <c r="V59" s="1627"/>
      <c r="W59" s="1627"/>
      <c r="X59" s="1627"/>
      <c r="Y59" s="1652"/>
      <c r="Z59" s="1653"/>
      <c r="AB59" s="1874"/>
      <c r="AC59" s="1874"/>
      <c r="AD59" s="1874"/>
      <c r="AE59" s="1874"/>
      <c r="AF59" s="1874"/>
      <c r="AG59" s="1874"/>
      <c r="AH59" s="1874"/>
      <c r="AI59" s="1874"/>
      <c r="AJ59" s="1874"/>
      <c r="AK59" s="1874"/>
      <c r="AL59" s="1874"/>
      <c r="AM59" s="1874"/>
      <c r="AN59" s="1874"/>
      <c r="AO59" s="1874"/>
      <c r="AP59" s="1874"/>
      <c r="AQ59" s="1874"/>
      <c r="AR59" s="1874"/>
      <c r="AS59" s="1874"/>
      <c r="AT59" s="1874"/>
      <c r="AU59" s="1874"/>
      <c r="AV59" s="1874"/>
      <c r="AW59" s="1874"/>
      <c r="AX59" s="1874"/>
      <c r="AY59" s="1874"/>
      <c r="AZ59" s="1874"/>
      <c r="BA59" s="1874"/>
      <c r="BB59" s="1874"/>
      <c r="BC59" s="1874"/>
      <c r="BD59" s="1874"/>
      <c r="BE59" s="1874"/>
      <c r="BF59" s="1874"/>
      <c r="BG59" s="1874"/>
      <c r="BH59" s="1874"/>
      <c r="BI59" s="1874"/>
      <c r="BJ59" s="1874"/>
      <c r="BK59" s="1874"/>
      <c r="BL59" s="1874"/>
      <c r="BM59" s="1874"/>
      <c r="BN59" s="1874"/>
    </row>
    <row r="60" spans="1:66" ht="13.5" customHeight="1" x14ac:dyDescent="0.2">
      <c r="A60" s="1611"/>
      <c r="B60" s="1246"/>
      <c r="D60" s="1654"/>
      <c r="E60" s="1654"/>
      <c r="F60" s="1654"/>
      <c r="G60" s="1654"/>
      <c r="H60" s="1654"/>
      <c r="I60" s="1654"/>
      <c r="J60" s="1654"/>
      <c r="K60" s="1654"/>
      <c r="L60" s="1654"/>
      <c r="M60" s="1655"/>
      <c r="N60" s="1654"/>
      <c r="O60" s="1654"/>
      <c r="P60" s="1654"/>
      <c r="Q60" s="1654"/>
      <c r="S60" s="1656"/>
      <c r="T60" s="2289">
        <v>44621</v>
      </c>
      <c r="U60" s="2289"/>
      <c r="V60" s="2289"/>
      <c r="W60" s="2289"/>
      <c r="X60" s="2290">
        <v>13</v>
      </c>
      <c r="Y60" s="2290"/>
      <c r="Z60" s="1654"/>
    </row>
    <row r="63" spans="1:66" s="1864" customFormat="1" x14ac:dyDescent="0.2">
      <c r="K63" s="1863"/>
    </row>
    <row r="64" spans="1:66" s="1864" customFormat="1" x14ac:dyDescent="0.2"/>
    <row r="65" spans="2:27" s="1864" customFormat="1" x14ac:dyDescent="0.2">
      <c r="B65" s="1875"/>
      <c r="C65" s="1875"/>
      <c r="D65" s="1875"/>
      <c r="E65" s="1875"/>
      <c r="F65" s="1875"/>
      <c r="G65" s="1875"/>
      <c r="H65" s="1875"/>
      <c r="I65" s="1875"/>
      <c r="J65" s="1875"/>
      <c r="K65" s="1875"/>
      <c r="L65" s="1875"/>
      <c r="M65" s="1875"/>
      <c r="N65" s="1875"/>
      <c r="O65" s="1875"/>
      <c r="P65" s="1875"/>
      <c r="Q65" s="1875"/>
      <c r="R65" s="1875"/>
      <c r="S65" s="1875"/>
      <c r="T65" s="1875"/>
      <c r="U65" s="1875"/>
      <c r="V65" s="1875"/>
      <c r="W65" s="1875"/>
      <c r="X65" s="1875"/>
      <c r="Y65" s="1875"/>
    </row>
    <row r="66" spans="2:27" s="1864" customFormat="1" x14ac:dyDescent="0.2">
      <c r="B66" s="1875"/>
      <c r="C66" s="1875"/>
      <c r="D66" s="1875"/>
      <c r="E66" s="1875"/>
      <c r="F66" s="1875"/>
      <c r="G66" s="1875"/>
      <c r="H66" s="1875"/>
      <c r="I66" s="1875"/>
      <c r="J66" s="1875"/>
      <c r="K66" s="1875"/>
      <c r="L66" s="1875"/>
      <c r="M66" s="1875"/>
      <c r="N66" s="1875"/>
      <c r="O66" s="1875"/>
      <c r="P66" s="1875"/>
      <c r="Q66" s="1875"/>
      <c r="R66" s="1875"/>
      <c r="S66" s="1875"/>
      <c r="T66" s="1875"/>
      <c r="U66" s="1875"/>
      <c r="V66" s="1875"/>
      <c r="W66" s="1875"/>
      <c r="X66" s="1875"/>
      <c r="Y66" s="1875"/>
    </row>
    <row r="67" spans="2:27" s="1864" customFormat="1" x14ac:dyDescent="0.2">
      <c r="B67" s="1875"/>
      <c r="C67" s="1156"/>
      <c r="D67" s="1875"/>
      <c r="E67" s="1875"/>
      <c r="F67" s="1875"/>
      <c r="G67" s="1875"/>
      <c r="H67" s="1875"/>
      <c r="I67" s="1875"/>
      <c r="J67" s="1875"/>
      <c r="K67" s="1875"/>
      <c r="L67" s="1875"/>
      <c r="M67" s="1875"/>
      <c r="N67" s="1875"/>
      <c r="O67" s="1875"/>
      <c r="P67" s="1875"/>
      <c r="Q67" s="1875"/>
      <c r="R67" s="1875"/>
      <c r="S67" s="1875"/>
      <c r="T67" s="1875"/>
      <c r="U67" s="1875"/>
      <c r="V67" s="1875"/>
      <c r="W67" s="1875"/>
      <c r="X67" s="1875"/>
      <c r="Y67" s="1875"/>
    </row>
    <row r="68" spans="2:27" s="1864" customFormat="1" x14ac:dyDescent="0.2">
      <c r="B68" s="1875"/>
      <c r="C68" s="1875"/>
      <c r="D68" s="1875"/>
      <c r="E68" s="1875"/>
      <c r="F68" s="1875"/>
      <c r="G68" s="1875"/>
      <c r="H68" s="1875"/>
      <c r="I68" s="1875"/>
      <c r="J68" s="1875"/>
      <c r="K68" s="1875"/>
      <c r="L68" s="1875"/>
      <c r="M68" s="1875"/>
      <c r="N68" s="1875"/>
      <c r="O68" s="1875"/>
      <c r="P68" s="1875"/>
      <c r="Q68" s="1875"/>
      <c r="R68" s="1875"/>
      <c r="S68" s="1875"/>
      <c r="T68" s="1875"/>
      <c r="U68" s="1875"/>
      <c r="V68" s="1875"/>
      <c r="W68" s="1875"/>
      <c r="X68" s="1875"/>
      <c r="Y68" s="1875"/>
    </row>
    <row r="69" spans="2:27" s="1864" customFormat="1" x14ac:dyDescent="0.2">
      <c r="B69" s="1875"/>
      <c r="C69" s="1875"/>
      <c r="D69" s="1875"/>
      <c r="E69" s="1875"/>
      <c r="F69" s="1875"/>
      <c r="G69" s="1875"/>
      <c r="H69" s="1875"/>
      <c r="I69" s="1875"/>
      <c r="J69" s="1875"/>
      <c r="K69" s="1875"/>
      <c r="L69" s="1875"/>
      <c r="M69" s="1875"/>
      <c r="N69" s="1875"/>
      <c r="O69" s="1875"/>
      <c r="P69" s="1875"/>
      <c r="Q69" s="1875"/>
      <c r="R69" s="1875"/>
      <c r="S69" s="1875"/>
      <c r="T69" s="1875"/>
      <c r="U69" s="1875"/>
      <c r="V69" s="1875"/>
      <c r="W69" s="1875"/>
      <c r="X69" s="1875"/>
      <c r="Y69" s="1875"/>
    </row>
    <row r="70" spans="2:27" s="1864" customFormat="1" x14ac:dyDescent="0.2">
      <c r="B70" s="1875"/>
      <c r="C70" s="1876"/>
      <c r="D70" s="1876"/>
      <c r="E70" s="1875"/>
      <c r="F70" s="1877"/>
      <c r="G70" s="1877"/>
      <c r="H70" s="1877"/>
      <c r="I70" s="1877"/>
      <c r="J70" s="1877"/>
      <c r="K70" s="1877"/>
      <c r="L70" s="1877"/>
      <c r="M70" s="1877"/>
      <c r="N70" s="1877"/>
      <c r="O70" s="1877"/>
      <c r="P70" s="1877"/>
      <c r="Q70" s="1877"/>
      <c r="R70" s="1877"/>
      <c r="S70" s="1877"/>
      <c r="T70" s="1877"/>
      <c r="U70" s="1877"/>
      <c r="V70" s="1877"/>
      <c r="W70" s="1877"/>
      <c r="X70" s="1877"/>
      <c r="Y70" s="1878"/>
      <c r="Z70" s="1878"/>
      <c r="AA70" s="1878"/>
    </row>
    <row r="71" spans="2:27" s="1864" customFormat="1" x14ac:dyDescent="0.2">
      <c r="B71" s="1875"/>
      <c r="C71" s="1879"/>
      <c r="D71" s="1880"/>
      <c r="E71" s="1875"/>
      <c r="F71" s="1877"/>
      <c r="G71" s="1877"/>
      <c r="H71" s="1877"/>
      <c r="I71" s="1877"/>
      <c r="J71" s="1877"/>
      <c r="K71" s="1877"/>
      <c r="L71" s="1877"/>
      <c r="M71" s="1877"/>
      <c r="N71" s="1877"/>
      <c r="O71" s="1877"/>
      <c r="P71" s="1877"/>
      <c r="Q71" s="1877"/>
      <c r="R71" s="1877"/>
      <c r="S71" s="1877"/>
      <c r="T71" s="1877"/>
      <c r="U71" s="1877"/>
      <c r="V71" s="1877"/>
      <c r="W71" s="1877"/>
      <c r="X71" s="1877"/>
      <c r="Y71" s="1878"/>
      <c r="Z71" s="1878"/>
      <c r="AA71" s="1878"/>
    </row>
    <row r="72" spans="2:27" s="1864" customFormat="1" x14ac:dyDescent="0.2">
      <c r="B72" s="1875"/>
      <c r="C72" s="1881"/>
      <c r="D72" s="1882"/>
      <c r="E72" s="1875"/>
      <c r="F72" s="1877"/>
      <c r="G72" s="1877"/>
      <c r="H72" s="1877"/>
      <c r="I72" s="1877"/>
      <c r="J72" s="1877"/>
      <c r="K72" s="1877"/>
      <c r="L72" s="1877"/>
      <c r="M72" s="1877"/>
      <c r="N72" s="1877"/>
      <c r="O72" s="1877"/>
      <c r="P72" s="1877"/>
      <c r="Q72" s="1877"/>
      <c r="R72" s="1877"/>
      <c r="S72" s="1877"/>
      <c r="T72" s="1877"/>
      <c r="U72" s="1877"/>
      <c r="V72" s="1877"/>
      <c r="W72" s="1877"/>
      <c r="X72" s="1877"/>
      <c r="Y72" s="1878"/>
      <c r="Z72" s="1878"/>
      <c r="AA72" s="1878"/>
    </row>
    <row r="73" spans="2:27" s="1864" customFormat="1" x14ac:dyDescent="0.2">
      <c r="B73" s="1875"/>
      <c r="C73" s="1881"/>
      <c r="D73" s="1882"/>
      <c r="E73" s="1875"/>
      <c r="F73" s="1877"/>
      <c r="G73" s="1877"/>
      <c r="H73" s="1877"/>
      <c r="I73" s="1877"/>
      <c r="J73" s="1877"/>
      <c r="K73" s="1877"/>
      <c r="L73" s="1877"/>
      <c r="M73" s="1877"/>
      <c r="N73" s="1877"/>
      <c r="O73" s="1877"/>
      <c r="P73" s="1877"/>
      <c r="Q73" s="1877"/>
      <c r="R73" s="1877"/>
      <c r="S73" s="1877"/>
      <c r="T73" s="1877"/>
      <c r="U73" s="1877"/>
      <c r="V73" s="1877"/>
      <c r="W73" s="1877"/>
      <c r="X73" s="1877"/>
      <c r="Y73" s="1878"/>
      <c r="Z73" s="1878"/>
      <c r="AA73" s="1878"/>
    </row>
    <row r="74" spans="2:27" s="1864" customFormat="1" x14ac:dyDescent="0.2">
      <c r="B74" s="1875"/>
      <c r="C74" s="1881"/>
      <c r="D74" s="1882"/>
      <c r="E74" s="1875"/>
      <c r="F74" s="1877"/>
      <c r="G74" s="1877"/>
      <c r="H74" s="1877"/>
      <c r="I74" s="1877"/>
      <c r="J74" s="1877"/>
      <c r="K74" s="1877"/>
      <c r="L74" s="1877"/>
      <c r="M74" s="1877"/>
      <c r="N74" s="1877"/>
      <c r="O74" s="1877"/>
      <c r="P74" s="1877"/>
      <c r="Q74" s="1877"/>
      <c r="R74" s="1877"/>
      <c r="S74" s="1877"/>
      <c r="T74" s="1877"/>
      <c r="U74" s="1877"/>
      <c r="V74" s="1877"/>
      <c r="W74" s="1877"/>
      <c r="X74" s="1877"/>
      <c r="Y74" s="1878"/>
      <c r="Z74" s="1878"/>
      <c r="AA74" s="1878"/>
    </row>
    <row r="75" spans="2:27" s="1864" customFormat="1" x14ac:dyDescent="0.2">
      <c r="B75" s="1875"/>
      <c r="C75" s="1881"/>
      <c r="D75" s="1882"/>
      <c r="E75" s="1875"/>
      <c r="F75" s="1877"/>
      <c r="G75" s="1877"/>
      <c r="H75" s="1877"/>
      <c r="I75" s="1877"/>
      <c r="J75" s="1877"/>
      <c r="K75" s="1877"/>
      <c r="L75" s="1877"/>
      <c r="M75" s="1877"/>
      <c r="N75" s="1877"/>
      <c r="O75" s="1877"/>
      <c r="P75" s="1877"/>
      <c r="Q75" s="1877"/>
      <c r="R75" s="1877"/>
      <c r="S75" s="1877"/>
      <c r="T75" s="1877"/>
      <c r="U75" s="1877"/>
      <c r="V75" s="1877"/>
      <c r="W75" s="1877"/>
      <c r="X75" s="1877"/>
      <c r="Y75" s="1878"/>
      <c r="Z75" s="1878"/>
      <c r="AA75" s="1878"/>
    </row>
    <row r="76" spans="2:27" s="1864" customFormat="1" x14ac:dyDescent="0.2">
      <c r="B76" s="1875"/>
      <c r="C76" s="1879"/>
      <c r="D76" s="1880"/>
      <c r="E76" s="1875"/>
      <c r="F76" s="1877"/>
      <c r="G76" s="1877"/>
      <c r="H76" s="1877"/>
      <c r="I76" s="1877"/>
      <c r="J76" s="1877"/>
      <c r="K76" s="1877"/>
      <c r="L76" s="1877"/>
      <c r="M76" s="1877"/>
      <c r="N76" s="1877"/>
      <c r="O76" s="1877"/>
      <c r="P76" s="1877"/>
      <c r="Q76" s="1877"/>
      <c r="R76" s="1877"/>
      <c r="S76" s="1877"/>
      <c r="T76" s="1877"/>
      <c r="U76" s="1877"/>
      <c r="V76" s="1877"/>
      <c r="W76" s="1877"/>
      <c r="X76" s="1877"/>
      <c r="Y76" s="1878"/>
      <c r="Z76" s="1878"/>
      <c r="AA76" s="1878"/>
    </row>
    <row r="77" spans="2:27" s="1864" customFormat="1" x14ac:dyDescent="0.2">
      <c r="B77" s="1875"/>
      <c r="C77" s="1881"/>
      <c r="D77" s="1882"/>
      <c r="E77" s="1875"/>
      <c r="F77" s="1877"/>
      <c r="G77" s="1877"/>
      <c r="H77" s="1877"/>
      <c r="I77" s="1877"/>
      <c r="J77" s="1877"/>
      <c r="K77" s="1877"/>
      <c r="L77" s="1877"/>
      <c r="M77" s="1877"/>
      <c r="N77" s="1877"/>
      <c r="O77" s="1877"/>
      <c r="P77" s="1877"/>
      <c r="Q77" s="1877"/>
      <c r="R77" s="1877"/>
      <c r="S77" s="1877"/>
      <c r="T77" s="1877"/>
      <c r="U77" s="1877"/>
      <c r="V77" s="1877"/>
      <c r="W77" s="1877"/>
      <c r="X77" s="1877"/>
      <c r="Y77" s="1878"/>
      <c r="Z77" s="1878"/>
      <c r="AA77" s="1878"/>
    </row>
    <row r="78" spans="2:27" s="1864" customFormat="1" x14ac:dyDescent="0.2">
      <c r="B78" s="1875"/>
      <c r="C78" s="1881"/>
      <c r="D78" s="1882"/>
      <c r="E78" s="1875"/>
      <c r="F78" s="1877"/>
      <c r="G78" s="1877"/>
      <c r="H78" s="1877"/>
      <c r="I78" s="1877"/>
      <c r="J78" s="1877"/>
      <c r="K78" s="1877"/>
      <c r="L78" s="1877"/>
      <c r="M78" s="1877"/>
      <c r="N78" s="1877"/>
      <c r="O78" s="1877"/>
      <c r="P78" s="1877"/>
      <c r="Q78" s="1877"/>
      <c r="R78" s="1877"/>
      <c r="S78" s="1877"/>
      <c r="T78" s="1877"/>
      <c r="U78" s="1877"/>
      <c r="V78" s="1877"/>
      <c r="W78" s="1877"/>
      <c r="X78" s="1877"/>
      <c r="Y78" s="1878"/>
      <c r="Z78" s="1878"/>
      <c r="AA78" s="1878"/>
    </row>
    <row r="79" spans="2:27" s="1864" customFormat="1" x14ac:dyDescent="0.2">
      <c r="B79" s="1875"/>
      <c r="C79" s="1881"/>
      <c r="D79" s="1882"/>
      <c r="E79" s="1875"/>
      <c r="F79" s="1877"/>
      <c r="G79" s="1877"/>
      <c r="H79" s="1877"/>
      <c r="I79" s="1877"/>
      <c r="J79" s="1877"/>
      <c r="K79" s="1877"/>
      <c r="L79" s="1877"/>
      <c r="M79" s="1877"/>
      <c r="N79" s="1877"/>
      <c r="O79" s="1877"/>
      <c r="P79" s="1877"/>
      <c r="Q79" s="1877"/>
      <c r="R79" s="1877"/>
      <c r="S79" s="1877"/>
      <c r="T79" s="1877"/>
      <c r="U79" s="1877"/>
      <c r="V79" s="1877"/>
      <c r="W79" s="1877"/>
      <c r="X79" s="1877"/>
      <c r="Y79" s="1878"/>
      <c r="Z79" s="1878"/>
      <c r="AA79" s="1878"/>
    </row>
    <row r="80" spans="2:27" s="1864" customFormat="1" x14ac:dyDescent="0.2">
      <c r="B80" s="1875"/>
      <c r="C80" s="1881"/>
      <c r="D80" s="1882"/>
      <c r="E80" s="1875"/>
      <c r="F80" s="1877"/>
      <c r="G80" s="1877"/>
      <c r="H80" s="1877"/>
      <c r="I80" s="1877"/>
      <c r="J80" s="1877"/>
      <c r="K80" s="1877"/>
      <c r="L80" s="1877"/>
      <c r="M80" s="1877"/>
      <c r="N80" s="1877"/>
      <c r="O80" s="1877"/>
      <c r="P80" s="1877"/>
      <c r="Q80" s="1877"/>
      <c r="R80" s="1877"/>
      <c r="S80" s="1877"/>
      <c r="T80" s="1877"/>
      <c r="U80" s="1877"/>
      <c r="V80" s="1877"/>
      <c r="W80" s="1877"/>
      <c r="X80" s="1877"/>
      <c r="Y80" s="1878"/>
      <c r="Z80" s="1878"/>
      <c r="AA80" s="1878"/>
    </row>
    <row r="81" spans="2:27" s="1864" customFormat="1" x14ac:dyDescent="0.2">
      <c r="B81" s="1875"/>
      <c r="C81" s="1881"/>
      <c r="D81" s="1882"/>
      <c r="E81" s="1875"/>
      <c r="F81" s="1877"/>
      <c r="G81" s="1877"/>
      <c r="H81" s="1877"/>
      <c r="I81" s="1877"/>
      <c r="J81" s="1877"/>
      <c r="K81" s="1877"/>
      <c r="L81" s="1877"/>
      <c r="M81" s="1877"/>
      <c r="N81" s="1877"/>
      <c r="O81" s="1877"/>
      <c r="P81" s="1877"/>
      <c r="Q81" s="1877"/>
      <c r="R81" s="1877"/>
      <c r="S81" s="1877"/>
      <c r="T81" s="1877"/>
      <c r="U81" s="1877"/>
      <c r="V81" s="1877"/>
      <c r="W81" s="1877"/>
      <c r="X81" s="1877"/>
      <c r="Y81" s="1878"/>
      <c r="Z81" s="1878"/>
      <c r="AA81" s="1878"/>
    </row>
    <row r="82" spans="2:27" s="1864" customFormat="1" x14ac:dyDescent="0.2">
      <c r="B82" s="1875"/>
      <c r="C82" s="1881"/>
      <c r="D82" s="1882"/>
      <c r="E82" s="1875"/>
      <c r="F82" s="1877"/>
      <c r="G82" s="1877"/>
      <c r="H82" s="1877"/>
      <c r="I82" s="1877"/>
      <c r="J82" s="1877"/>
      <c r="K82" s="1877"/>
      <c r="L82" s="1877"/>
      <c r="M82" s="1877"/>
      <c r="N82" s="1877"/>
      <c r="O82" s="1877"/>
      <c r="P82" s="1877"/>
      <c r="Q82" s="1877"/>
      <c r="R82" s="1877"/>
      <c r="S82" s="1877"/>
      <c r="T82" s="1877"/>
      <c r="U82" s="1877"/>
      <c r="V82" s="1877"/>
      <c r="W82" s="1877"/>
      <c r="X82" s="1877"/>
      <c r="Y82" s="1878"/>
      <c r="Z82" s="1878"/>
      <c r="AA82" s="1878"/>
    </row>
    <row r="83" spans="2:27" s="1864" customFormat="1" x14ac:dyDescent="0.2">
      <c r="B83" s="1875"/>
      <c r="C83" s="1879"/>
      <c r="D83" s="1880"/>
      <c r="E83" s="1875"/>
      <c r="F83" s="1877"/>
      <c r="G83" s="1877"/>
      <c r="H83" s="1877"/>
      <c r="I83" s="1877"/>
      <c r="J83" s="1877"/>
      <c r="K83" s="1877"/>
      <c r="L83" s="1877"/>
      <c r="M83" s="1877"/>
      <c r="N83" s="1877"/>
      <c r="O83" s="1877"/>
      <c r="P83" s="1877"/>
      <c r="Q83" s="1877"/>
      <c r="R83" s="1877"/>
      <c r="S83" s="1877"/>
      <c r="T83" s="1877"/>
      <c r="U83" s="1877"/>
      <c r="V83" s="1877"/>
      <c r="W83" s="1877"/>
      <c r="X83" s="1877"/>
      <c r="Y83" s="1878"/>
      <c r="Z83" s="1878"/>
      <c r="AA83" s="1878"/>
    </row>
    <row r="84" spans="2:27" s="1864" customFormat="1" x14ac:dyDescent="0.2">
      <c r="B84" s="1875"/>
      <c r="C84" s="1881"/>
      <c r="D84" s="1882"/>
      <c r="E84" s="1875"/>
      <c r="F84" s="1877"/>
      <c r="G84" s="1877"/>
      <c r="H84" s="1877"/>
      <c r="I84" s="1877"/>
      <c r="J84" s="1877"/>
      <c r="K84" s="1877"/>
      <c r="L84" s="1877"/>
      <c r="M84" s="1877"/>
      <c r="N84" s="1877"/>
      <c r="O84" s="1877"/>
      <c r="P84" s="1877"/>
      <c r="Q84" s="1877"/>
      <c r="R84" s="1877"/>
      <c r="S84" s="1877"/>
      <c r="T84" s="1877"/>
      <c r="U84" s="1877"/>
      <c r="V84" s="1877"/>
      <c r="W84" s="1877"/>
      <c r="X84" s="1877"/>
      <c r="Y84" s="1878"/>
      <c r="Z84" s="1878"/>
      <c r="AA84" s="1878"/>
    </row>
    <row r="85" spans="2:27" s="1864" customFormat="1" x14ac:dyDescent="0.2">
      <c r="B85" s="1875"/>
      <c r="C85" s="1881"/>
      <c r="D85" s="1882"/>
      <c r="E85" s="1875"/>
      <c r="F85" s="1877"/>
      <c r="G85" s="1877"/>
      <c r="H85" s="1877"/>
      <c r="I85" s="1877"/>
      <c r="J85" s="1877"/>
      <c r="K85" s="1877"/>
      <c r="L85" s="1877"/>
      <c r="M85" s="1877"/>
      <c r="N85" s="1877"/>
      <c r="O85" s="1877"/>
      <c r="P85" s="1877"/>
      <c r="Q85" s="1877"/>
      <c r="R85" s="1877"/>
      <c r="S85" s="1877"/>
      <c r="T85" s="1877"/>
      <c r="U85" s="1877"/>
      <c r="V85" s="1877"/>
      <c r="W85" s="1877"/>
      <c r="X85" s="1877"/>
      <c r="Y85" s="1878"/>
      <c r="Z85" s="1878"/>
      <c r="AA85" s="1878"/>
    </row>
    <row r="86" spans="2:27" s="1864" customFormat="1" x14ac:dyDescent="0.2">
      <c r="B86" s="1875"/>
      <c r="C86" s="1881"/>
      <c r="D86" s="1882"/>
      <c r="E86" s="1875"/>
      <c r="F86" s="1877"/>
      <c r="G86" s="1877"/>
      <c r="H86" s="1877"/>
      <c r="I86" s="1877"/>
      <c r="J86" s="1877"/>
      <c r="K86" s="1877"/>
      <c r="L86" s="1877"/>
      <c r="M86" s="1877"/>
      <c r="N86" s="1877"/>
      <c r="O86" s="1877"/>
      <c r="P86" s="1877"/>
      <c r="Q86" s="1877"/>
      <c r="R86" s="1877"/>
      <c r="S86" s="1877"/>
      <c r="T86" s="1877"/>
      <c r="U86" s="1877"/>
      <c r="V86" s="1877"/>
      <c r="W86" s="1877"/>
      <c r="X86" s="1877"/>
      <c r="Y86" s="1878"/>
      <c r="Z86" s="1878"/>
      <c r="AA86" s="1878"/>
    </row>
    <row r="87" spans="2:27" s="1864" customFormat="1" x14ac:dyDescent="0.2">
      <c r="B87" s="1875"/>
      <c r="C87" s="1881"/>
      <c r="D87" s="1882"/>
      <c r="E87" s="1875"/>
      <c r="F87" s="1877"/>
      <c r="G87" s="1877"/>
      <c r="H87" s="1877"/>
      <c r="I87" s="1877"/>
      <c r="J87" s="1877"/>
      <c r="K87" s="1877"/>
      <c r="L87" s="1877"/>
      <c r="M87" s="1877"/>
      <c r="N87" s="1877"/>
      <c r="O87" s="1877"/>
      <c r="P87" s="1877"/>
      <c r="Q87" s="1877"/>
      <c r="R87" s="1877"/>
      <c r="S87" s="1877"/>
      <c r="T87" s="1877"/>
      <c r="U87" s="1877"/>
      <c r="V87" s="1877"/>
      <c r="W87" s="1877"/>
      <c r="X87" s="1877"/>
      <c r="Y87" s="1878"/>
      <c r="Z87" s="1878"/>
      <c r="AA87" s="1878"/>
    </row>
    <row r="88" spans="2:27" s="1864" customFormat="1" x14ac:dyDescent="0.2">
      <c r="B88" s="1875"/>
      <c r="C88" s="1881"/>
      <c r="D88" s="1882"/>
      <c r="E88" s="1875"/>
      <c r="F88" s="1877"/>
      <c r="G88" s="1877"/>
      <c r="H88" s="1877"/>
      <c r="I88" s="1877"/>
      <c r="J88" s="1877"/>
      <c r="K88" s="1877"/>
      <c r="L88" s="1877"/>
      <c r="M88" s="1877"/>
      <c r="N88" s="1877"/>
      <c r="O88" s="1877"/>
      <c r="P88" s="1877"/>
      <c r="Q88" s="1877"/>
      <c r="R88" s="1877"/>
      <c r="S88" s="1877"/>
      <c r="T88" s="1877"/>
      <c r="U88" s="1877"/>
      <c r="V88" s="1877"/>
      <c r="W88" s="1877"/>
      <c r="X88" s="1877"/>
      <c r="Y88" s="1878"/>
      <c r="Z88" s="1878"/>
      <c r="AA88" s="1878"/>
    </row>
    <row r="89" spans="2:27" s="1864" customFormat="1" x14ac:dyDescent="0.2">
      <c r="B89" s="1875"/>
      <c r="C89" s="1879"/>
      <c r="D89" s="1880"/>
      <c r="E89" s="1875"/>
      <c r="F89" s="1877"/>
      <c r="G89" s="1877"/>
      <c r="H89" s="1877"/>
      <c r="I89" s="1877"/>
      <c r="J89" s="1877"/>
      <c r="K89" s="1877"/>
      <c r="L89" s="1877"/>
      <c r="M89" s="1877"/>
      <c r="N89" s="1877"/>
      <c r="O89" s="1877"/>
      <c r="P89" s="1877"/>
      <c r="Q89" s="1877"/>
      <c r="R89" s="1877"/>
      <c r="S89" s="1877"/>
      <c r="T89" s="1877"/>
      <c r="U89" s="1877"/>
      <c r="V89" s="1877"/>
      <c r="W89" s="1877"/>
      <c r="X89" s="1877"/>
      <c r="Y89" s="1878"/>
      <c r="Z89" s="1878"/>
      <c r="AA89" s="1878"/>
    </row>
    <row r="90" spans="2:27" s="1864" customFormat="1" x14ac:dyDescent="0.2">
      <c r="B90" s="1875"/>
      <c r="C90" s="1881"/>
      <c r="D90" s="1882"/>
      <c r="E90" s="1875"/>
      <c r="F90" s="1877"/>
      <c r="G90" s="1877"/>
      <c r="H90" s="1877"/>
      <c r="I90" s="1877"/>
      <c r="J90" s="1877"/>
      <c r="K90" s="1877"/>
      <c r="L90" s="1877"/>
      <c r="M90" s="1877"/>
      <c r="N90" s="1877"/>
      <c r="O90" s="1877"/>
      <c r="P90" s="1877"/>
      <c r="Q90" s="1877"/>
      <c r="R90" s="1877"/>
      <c r="S90" s="1877"/>
      <c r="T90" s="1877"/>
      <c r="U90" s="1877"/>
      <c r="V90" s="1877"/>
      <c r="W90" s="1877"/>
      <c r="X90" s="1877"/>
      <c r="Y90" s="1878"/>
      <c r="Z90" s="1878"/>
      <c r="AA90" s="1878"/>
    </row>
    <row r="91" spans="2:27" s="1864" customFormat="1" x14ac:dyDescent="0.2">
      <c r="B91" s="1875"/>
      <c r="C91" s="1881"/>
      <c r="D91" s="1882"/>
      <c r="E91" s="1875"/>
      <c r="F91" s="1877"/>
      <c r="G91" s="1877"/>
      <c r="H91" s="1877"/>
      <c r="I91" s="1877"/>
      <c r="J91" s="1877"/>
      <c r="K91" s="1877"/>
      <c r="L91" s="1877"/>
      <c r="M91" s="1877"/>
      <c r="N91" s="1877"/>
      <c r="O91" s="1877"/>
      <c r="P91" s="1877"/>
      <c r="Q91" s="1877"/>
      <c r="R91" s="1877"/>
      <c r="S91" s="1877"/>
      <c r="T91" s="1877"/>
      <c r="U91" s="1877"/>
      <c r="V91" s="1877"/>
      <c r="W91" s="1877"/>
      <c r="X91" s="1877"/>
      <c r="Y91" s="1878"/>
      <c r="Z91" s="1878"/>
      <c r="AA91" s="1878"/>
    </row>
    <row r="92" spans="2:27" s="1864" customFormat="1" x14ac:dyDescent="0.2">
      <c r="B92" s="1875"/>
      <c r="C92" s="1881"/>
      <c r="D92" s="1882"/>
      <c r="E92" s="1875"/>
      <c r="F92" s="1877"/>
      <c r="G92" s="1877"/>
      <c r="H92" s="1877"/>
      <c r="I92" s="1877"/>
      <c r="J92" s="1877"/>
      <c r="K92" s="1877"/>
      <c r="L92" s="1877"/>
      <c r="M92" s="1877"/>
      <c r="N92" s="1877"/>
      <c r="O92" s="1877"/>
      <c r="P92" s="1877"/>
      <c r="Q92" s="1877"/>
      <c r="R92" s="1877"/>
      <c r="S92" s="1877"/>
      <c r="T92" s="1877"/>
      <c r="U92" s="1877"/>
      <c r="V92" s="1877"/>
      <c r="W92" s="1877"/>
      <c r="X92" s="1877"/>
      <c r="Y92" s="1878"/>
      <c r="Z92" s="1878"/>
      <c r="AA92" s="1878"/>
    </row>
    <row r="93" spans="2:27" s="1864" customFormat="1" x14ac:dyDescent="0.2">
      <c r="B93" s="1875"/>
      <c r="C93" s="1881"/>
      <c r="D93" s="1882"/>
      <c r="E93" s="1875"/>
      <c r="F93" s="1877"/>
      <c r="G93" s="1877"/>
      <c r="H93" s="1877"/>
      <c r="I93" s="1877"/>
      <c r="J93" s="1877"/>
      <c r="K93" s="1877"/>
      <c r="L93" s="1877"/>
      <c r="M93" s="1877"/>
      <c r="N93" s="1877"/>
      <c r="O93" s="1877"/>
      <c r="P93" s="1877"/>
      <c r="Q93" s="1877"/>
      <c r="R93" s="1877"/>
      <c r="S93" s="1877"/>
      <c r="T93" s="1877"/>
      <c r="U93" s="1877"/>
      <c r="V93" s="1877"/>
      <c r="W93" s="1877"/>
      <c r="X93" s="1877"/>
      <c r="Y93" s="1878"/>
      <c r="Z93" s="1878"/>
      <c r="AA93" s="1878"/>
    </row>
    <row r="94" spans="2:27" s="1864" customFormat="1" x14ac:dyDescent="0.2">
      <c r="B94" s="1875"/>
      <c r="C94" s="1879"/>
      <c r="D94" s="1880"/>
      <c r="E94" s="1875"/>
      <c r="F94" s="1877"/>
      <c r="G94" s="1877"/>
      <c r="H94" s="1877"/>
      <c r="I94" s="1877"/>
      <c r="J94" s="1877"/>
      <c r="K94" s="1877"/>
      <c r="L94" s="1877"/>
      <c r="M94" s="1877"/>
      <c r="N94" s="1877"/>
      <c r="O94" s="1877"/>
      <c r="P94" s="1877"/>
      <c r="Q94" s="1877"/>
      <c r="R94" s="1877"/>
      <c r="S94" s="1877"/>
      <c r="T94" s="1877"/>
      <c r="U94" s="1877"/>
      <c r="V94" s="1877"/>
      <c r="W94" s="1877"/>
      <c r="X94" s="1877"/>
      <c r="Y94" s="1878"/>
      <c r="Z94" s="1878"/>
      <c r="AA94" s="1878"/>
    </row>
    <row r="95" spans="2:27" s="1864" customFormat="1" x14ac:dyDescent="0.2">
      <c r="B95" s="1875"/>
      <c r="C95" s="1881"/>
      <c r="D95" s="1882"/>
      <c r="E95" s="1875"/>
      <c r="F95" s="1877"/>
      <c r="G95" s="1877"/>
      <c r="H95" s="1877"/>
      <c r="I95" s="1877"/>
      <c r="J95" s="1877"/>
      <c r="K95" s="1877"/>
      <c r="L95" s="1877"/>
      <c r="M95" s="1877"/>
      <c r="N95" s="1877"/>
      <c r="O95" s="1877"/>
      <c r="P95" s="1877"/>
      <c r="Q95" s="1877"/>
      <c r="R95" s="1877"/>
      <c r="S95" s="1877"/>
      <c r="T95" s="1877"/>
      <c r="U95" s="1877"/>
      <c r="V95" s="1877"/>
      <c r="W95" s="1877"/>
      <c r="X95" s="1877"/>
      <c r="Y95" s="1878"/>
      <c r="Z95" s="1878"/>
      <c r="AA95" s="1878"/>
    </row>
    <row r="96" spans="2:27" s="1864" customFormat="1" x14ac:dyDescent="0.2">
      <c r="B96" s="1875"/>
      <c r="C96" s="1881"/>
      <c r="D96" s="1882"/>
      <c r="E96" s="1875"/>
      <c r="F96" s="1877"/>
      <c r="G96" s="1877"/>
      <c r="H96" s="1877"/>
      <c r="I96" s="1877"/>
      <c r="J96" s="1877"/>
      <c r="K96" s="1877"/>
      <c r="L96" s="1877"/>
      <c r="M96" s="1877"/>
      <c r="N96" s="1877"/>
      <c r="O96" s="1877"/>
      <c r="P96" s="1877"/>
      <c r="Q96" s="1877"/>
      <c r="R96" s="1877"/>
      <c r="S96" s="1877"/>
      <c r="T96" s="1877"/>
      <c r="U96" s="1877"/>
      <c r="V96" s="1877"/>
      <c r="W96" s="1877"/>
      <c r="X96" s="1877"/>
      <c r="Y96" s="1878"/>
      <c r="Z96" s="1878"/>
      <c r="AA96" s="1878"/>
    </row>
    <row r="97" spans="2:27" s="1864" customFormat="1" x14ac:dyDescent="0.2">
      <c r="B97" s="1875"/>
      <c r="C97" s="1881"/>
      <c r="D97" s="1882"/>
      <c r="E97" s="1875"/>
      <c r="F97" s="1877"/>
      <c r="G97" s="1877"/>
      <c r="H97" s="1877"/>
      <c r="I97" s="1877"/>
      <c r="J97" s="1877"/>
      <c r="K97" s="1877"/>
      <c r="L97" s="1877"/>
      <c r="M97" s="1877"/>
      <c r="N97" s="1877"/>
      <c r="O97" s="1877"/>
      <c r="P97" s="1877"/>
      <c r="Q97" s="1877"/>
      <c r="R97" s="1877"/>
      <c r="S97" s="1877"/>
      <c r="T97" s="1877"/>
      <c r="U97" s="1877"/>
      <c r="V97" s="1877"/>
      <c r="W97" s="1877"/>
      <c r="X97" s="1877"/>
      <c r="Y97" s="1878"/>
      <c r="Z97" s="1878"/>
      <c r="AA97" s="1878"/>
    </row>
    <row r="98" spans="2:27" s="1864" customFormat="1" x14ac:dyDescent="0.2">
      <c r="B98" s="1875"/>
      <c r="C98" s="1881"/>
      <c r="D98" s="1882"/>
      <c r="E98" s="1875"/>
      <c r="F98" s="1877"/>
      <c r="G98" s="1877"/>
      <c r="H98" s="1877"/>
      <c r="I98" s="1877"/>
      <c r="J98" s="1877"/>
      <c r="K98" s="1877"/>
      <c r="L98" s="1877"/>
      <c r="M98" s="1877"/>
      <c r="N98" s="1877"/>
      <c r="O98" s="1877"/>
      <c r="P98" s="1877"/>
      <c r="Q98" s="1877"/>
      <c r="R98" s="1877"/>
      <c r="S98" s="1877"/>
      <c r="T98" s="1877"/>
      <c r="U98" s="1877"/>
      <c r="V98" s="1877"/>
      <c r="W98" s="1877"/>
      <c r="X98" s="1877"/>
      <c r="Y98" s="1878"/>
      <c r="Z98" s="1878"/>
      <c r="AA98" s="1878"/>
    </row>
    <row r="99" spans="2:27" s="1864" customFormat="1" x14ac:dyDescent="0.2">
      <c r="B99" s="1875"/>
      <c r="C99" s="1879"/>
      <c r="D99" s="1880"/>
      <c r="E99" s="1875"/>
      <c r="F99" s="1877"/>
      <c r="G99" s="1877"/>
      <c r="H99" s="1877"/>
      <c r="I99" s="1877"/>
      <c r="J99" s="1877"/>
      <c r="K99" s="1877"/>
      <c r="L99" s="1877"/>
      <c r="M99" s="1877"/>
      <c r="N99" s="1877"/>
      <c r="O99" s="1877"/>
      <c r="P99" s="1877"/>
      <c r="Q99" s="1877"/>
      <c r="R99" s="1877"/>
      <c r="S99" s="1877"/>
      <c r="T99" s="1877"/>
      <c r="U99" s="1877"/>
      <c r="V99" s="1877"/>
      <c r="W99" s="1877"/>
      <c r="X99" s="1877"/>
      <c r="Y99" s="1878"/>
      <c r="Z99" s="1878"/>
      <c r="AA99" s="1878"/>
    </row>
    <row r="100" spans="2:27" s="1864" customFormat="1" x14ac:dyDescent="0.2">
      <c r="B100" s="1875"/>
      <c r="C100" s="1881"/>
      <c r="D100" s="1882"/>
      <c r="E100" s="1875"/>
      <c r="F100" s="1877"/>
      <c r="G100" s="1877"/>
      <c r="H100" s="1877"/>
      <c r="I100" s="1877"/>
      <c r="J100" s="1877"/>
      <c r="K100" s="1877"/>
      <c r="L100" s="1877"/>
      <c r="M100" s="1877"/>
      <c r="N100" s="1877"/>
      <c r="O100" s="1877"/>
      <c r="P100" s="1877"/>
      <c r="Q100" s="1877"/>
      <c r="R100" s="1877"/>
      <c r="S100" s="1877"/>
      <c r="T100" s="1877"/>
      <c r="U100" s="1877"/>
      <c r="V100" s="1877"/>
      <c r="W100" s="1877"/>
      <c r="X100" s="1877"/>
      <c r="Y100" s="1878"/>
      <c r="Z100" s="1878"/>
      <c r="AA100" s="1878"/>
    </row>
    <row r="101" spans="2:27" s="1864" customFormat="1" x14ac:dyDescent="0.2">
      <c r="B101" s="1875"/>
      <c r="C101" s="1881"/>
      <c r="D101" s="1882"/>
      <c r="E101" s="1875"/>
      <c r="F101" s="1877"/>
      <c r="G101" s="1877"/>
      <c r="H101" s="1877"/>
      <c r="I101" s="1877"/>
      <c r="J101" s="1877"/>
      <c r="K101" s="1877"/>
      <c r="L101" s="1877"/>
      <c r="M101" s="1877"/>
      <c r="N101" s="1877"/>
      <c r="O101" s="1877"/>
      <c r="P101" s="1877"/>
      <c r="Q101" s="1877"/>
      <c r="R101" s="1877"/>
      <c r="S101" s="1877"/>
      <c r="T101" s="1877"/>
      <c r="U101" s="1877"/>
      <c r="V101" s="1877"/>
      <c r="W101" s="1877"/>
      <c r="X101" s="1877"/>
      <c r="Y101" s="1878"/>
      <c r="Z101" s="1878"/>
      <c r="AA101" s="1878"/>
    </row>
    <row r="102" spans="2:27" s="1864" customFormat="1" x14ac:dyDescent="0.2">
      <c r="B102" s="1875"/>
      <c r="C102" s="1879"/>
      <c r="D102" s="1880"/>
      <c r="E102" s="1875"/>
      <c r="F102" s="1877"/>
      <c r="G102" s="1877"/>
      <c r="H102" s="1877"/>
      <c r="I102" s="1877"/>
      <c r="J102" s="1877"/>
      <c r="K102" s="1877"/>
      <c r="L102" s="1877"/>
      <c r="M102" s="1877"/>
      <c r="N102" s="1877"/>
      <c r="O102" s="1877"/>
      <c r="P102" s="1877"/>
      <c r="Q102" s="1877"/>
      <c r="R102" s="1877"/>
      <c r="S102" s="1877"/>
      <c r="T102" s="1877"/>
      <c r="U102" s="1877"/>
      <c r="V102" s="1877"/>
      <c r="W102" s="1877"/>
      <c r="X102" s="1877"/>
      <c r="Y102" s="1878"/>
      <c r="Z102" s="1878"/>
      <c r="AA102" s="1878"/>
    </row>
    <row r="103" spans="2:27" s="1864" customFormat="1" x14ac:dyDescent="0.2">
      <c r="B103" s="1875"/>
      <c r="C103" s="1881"/>
      <c r="D103" s="1882"/>
      <c r="E103" s="1875"/>
      <c r="F103" s="1877"/>
      <c r="G103" s="1877"/>
      <c r="H103" s="1877"/>
      <c r="I103" s="1877"/>
      <c r="J103" s="1877"/>
      <c r="K103" s="1877"/>
      <c r="L103" s="1877"/>
      <c r="M103" s="1877"/>
      <c r="N103" s="1877"/>
      <c r="O103" s="1877"/>
      <c r="P103" s="1877"/>
      <c r="Q103" s="1877"/>
      <c r="R103" s="1877"/>
      <c r="S103" s="1877"/>
      <c r="T103" s="1877"/>
      <c r="U103" s="1877"/>
      <c r="V103" s="1877"/>
      <c r="W103" s="1877"/>
      <c r="X103" s="1877"/>
      <c r="Y103" s="1878"/>
      <c r="Z103" s="1878"/>
      <c r="AA103" s="1878"/>
    </row>
    <row r="104" spans="2:27" s="1864" customFormat="1" x14ac:dyDescent="0.2">
      <c r="B104" s="1875"/>
      <c r="C104" s="1881"/>
      <c r="D104" s="1882"/>
      <c r="E104" s="1875"/>
      <c r="F104" s="1877"/>
      <c r="G104" s="1877"/>
      <c r="H104" s="1877"/>
      <c r="I104" s="1877"/>
      <c r="J104" s="1877"/>
      <c r="K104" s="1877"/>
      <c r="L104" s="1877"/>
      <c r="M104" s="1877"/>
      <c r="N104" s="1877"/>
      <c r="O104" s="1877"/>
      <c r="P104" s="1877"/>
      <c r="Q104" s="1877"/>
      <c r="R104" s="1877"/>
      <c r="S104" s="1877"/>
      <c r="T104" s="1877"/>
      <c r="U104" s="1877"/>
      <c r="V104" s="1877"/>
      <c r="W104" s="1877"/>
      <c r="X104" s="1877"/>
      <c r="Y104" s="1878"/>
      <c r="Z104" s="1878"/>
      <c r="AA104" s="1878"/>
    </row>
    <row r="105" spans="2:27" s="1864" customFormat="1" x14ac:dyDescent="0.2">
      <c r="B105" s="1875"/>
      <c r="C105" s="1881"/>
      <c r="D105" s="1882"/>
      <c r="E105" s="1875"/>
      <c r="F105" s="1877"/>
      <c r="G105" s="1877"/>
      <c r="H105" s="1877"/>
      <c r="I105" s="1877"/>
      <c r="J105" s="1877"/>
      <c r="K105" s="1877"/>
      <c r="L105" s="1877"/>
      <c r="M105" s="1877"/>
      <c r="N105" s="1877"/>
      <c r="O105" s="1877"/>
      <c r="P105" s="1877"/>
      <c r="Q105" s="1877"/>
      <c r="R105" s="1877"/>
      <c r="S105" s="1877"/>
      <c r="T105" s="1877"/>
      <c r="U105" s="1877"/>
      <c r="V105" s="1877"/>
      <c r="W105" s="1877"/>
      <c r="X105" s="1877"/>
      <c r="Y105" s="1878"/>
      <c r="Z105" s="1878"/>
      <c r="AA105" s="1878"/>
    </row>
    <row r="106" spans="2:27" s="1864" customFormat="1" x14ac:dyDescent="0.2">
      <c r="B106" s="1875"/>
      <c r="C106" s="1881"/>
      <c r="D106" s="1882"/>
      <c r="E106" s="1875"/>
      <c r="F106" s="1877"/>
      <c r="G106" s="1877"/>
      <c r="H106" s="1877"/>
      <c r="I106" s="1877"/>
      <c r="J106" s="1877"/>
      <c r="K106" s="1877"/>
      <c r="L106" s="1877"/>
      <c r="M106" s="1877"/>
      <c r="N106" s="1877"/>
      <c r="O106" s="1877"/>
      <c r="P106" s="1877"/>
      <c r="Q106" s="1877"/>
      <c r="R106" s="1877"/>
      <c r="S106" s="1877"/>
      <c r="T106" s="1877"/>
      <c r="U106" s="1877"/>
      <c r="V106" s="1877"/>
      <c r="W106" s="1877"/>
      <c r="X106" s="1877"/>
      <c r="Y106" s="1878"/>
      <c r="Z106" s="1878"/>
      <c r="AA106" s="1878"/>
    </row>
    <row r="107" spans="2:27" s="1864" customFormat="1" x14ac:dyDescent="0.2">
      <c r="B107" s="1875"/>
      <c r="C107" s="1881"/>
      <c r="D107" s="1882"/>
      <c r="E107" s="1875"/>
      <c r="F107" s="1877"/>
      <c r="G107" s="1877"/>
      <c r="H107" s="1877"/>
      <c r="I107" s="1877"/>
      <c r="J107" s="1877"/>
      <c r="K107" s="1877"/>
      <c r="L107" s="1877"/>
      <c r="M107" s="1877"/>
      <c r="N107" s="1877"/>
      <c r="O107" s="1877"/>
      <c r="P107" s="1877"/>
      <c r="Q107" s="1877"/>
      <c r="R107" s="1877"/>
      <c r="S107" s="1877"/>
      <c r="T107" s="1877"/>
      <c r="U107" s="1877"/>
      <c r="V107" s="1877"/>
      <c r="W107" s="1877"/>
      <c r="X107" s="1877"/>
      <c r="Y107" s="1878"/>
      <c r="Z107" s="1878"/>
      <c r="AA107" s="1878"/>
    </row>
    <row r="108" spans="2:27" s="1864" customFormat="1" x14ac:dyDescent="0.2">
      <c r="B108" s="1875"/>
      <c r="C108" s="1879"/>
      <c r="D108" s="1880"/>
      <c r="E108" s="1875"/>
      <c r="F108" s="1877"/>
      <c r="G108" s="1877"/>
      <c r="H108" s="1877"/>
      <c r="I108" s="1877"/>
      <c r="J108" s="1877"/>
      <c r="K108" s="1877"/>
      <c r="L108" s="1877"/>
      <c r="M108" s="1877"/>
      <c r="N108" s="1877"/>
      <c r="O108" s="1877"/>
      <c r="P108" s="1877"/>
      <c r="Q108" s="1877"/>
      <c r="R108" s="1877"/>
      <c r="S108" s="1877"/>
      <c r="T108" s="1877"/>
      <c r="U108" s="1877"/>
      <c r="V108" s="1877"/>
      <c r="W108" s="1877"/>
      <c r="X108" s="1877"/>
      <c r="Y108" s="1878"/>
      <c r="Z108" s="1878"/>
      <c r="AA108" s="1878"/>
    </row>
    <row r="109" spans="2:27" s="1864" customFormat="1" x14ac:dyDescent="0.2">
      <c r="B109" s="1875"/>
      <c r="C109" s="1881"/>
      <c r="D109" s="1882"/>
      <c r="E109" s="1875"/>
      <c r="F109" s="1877"/>
      <c r="G109" s="1877"/>
      <c r="H109" s="1877"/>
      <c r="I109" s="1877"/>
      <c r="J109" s="1877"/>
      <c r="K109" s="1877"/>
      <c r="L109" s="1877"/>
      <c r="M109" s="1877"/>
      <c r="N109" s="1877"/>
      <c r="O109" s="1877"/>
      <c r="P109" s="1877"/>
      <c r="Q109" s="1877"/>
      <c r="R109" s="1877"/>
      <c r="S109" s="1877"/>
      <c r="T109" s="1877"/>
      <c r="U109" s="1877"/>
      <c r="V109" s="1877"/>
      <c r="W109" s="1877"/>
      <c r="X109" s="1877"/>
      <c r="Y109" s="1878"/>
      <c r="Z109" s="1878"/>
      <c r="AA109" s="1878"/>
    </row>
    <row r="110" spans="2:27" s="1864" customFormat="1" x14ac:dyDescent="0.2">
      <c r="B110" s="1875"/>
      <c r="C110" s="1881"/>
      <c r="D110" s="1882"/>
      <c r="E110" s="1875"/>
      <c r="F110" s="1877"/>
      <c r="G110" s="1877"/>
      <c r="H110" s="1877"/>
      <c r="I110" s="1877"/>
      <c r="J110" s="1877"/>
      <c r="K110" s="1877"/>
      <c r="L110" s="1877"/>
      <c r="M110" s="1877"/>
      <c r="N110" s="1877"/>
      <c r="O110" s="1877"/>
      <c r="P110" s="1877"/>
      <c r="Q110" s="1877"/>
      <c r="R110" s="1877"/>
      <c r="S110" s="1877"/>
      <c r="T110" s="1877"/>
      <c r="U110" s="1877"/>
      <c r="V110" s="1877"/>
      <c r="W110" s="1877"/>
      <c r="X110" s="1877"/>
      <c r="Y110" s="1878"/>
      <c r="Z110" s="1878"/>
      <c r="AA110" s="1878"/>
    </row>
    <row r="111" spans="2:27" s="1864" customFormat="1" x14ac:dyDescent="0.2">
      <c r="B111" s="1875"/>
      <c r="C111" s="1881"/>
      <c r="D111" s="1882"/>
      <c r="E111" s="1875"/>
      <c r="F111" s="1877"/>
      <c r="G111" s="1877"/>
      <c r="H111" s="1877"/>
      <c r="I111" s="1877"/>
      <c r="J111" s="1877"/>
      <c r="K111" s="1877"/>
      <c r="L111" s="1877"/>
      <c r="M111" s="1877"/>
      <c r="N111" s="1877"/>
      <c r="O111" s="1877"/>
      <c r="P111" s="1877"/>
      <c r="Q111" s="1877"/>
      <c r="R111" s="1877"/>
      <c r="S111" s="1877"/>
      <c r="T111" s="1877"/>
      <c r="U111" s="1877"/>
      <c r="V111" s="1877"/>
      <c r="W111" s="1877"/>
      <c r="X111" s="1877"/>
      <c r="Y111" s="1878"/>
      <c r="Z111" s="1878"/>
      <c r="AA111" s="1878"/>
    </row>
    <row r="112" spans="2:27" s="1864" customFormat="1" x14ac:dyDescent="0.2">
      <c r="B112" s="1875"/>
      <c r="C112" s="1879"/>
      <c r="D112" s="1880"/>
      <c r="E112" s="1875"/>
      <c r="F112" s="1877"/>
      <c r="G112" s="1877"/>
      <c r="H112" s="1877"/>
      <c r="I112" s="1877"/>
      <c r="J112" s="1877"/>
      <c r="K112" s="1877"/>
      <c r="L112" s="1877"/>
      <c r="M112" s="1877"/>
      <c r="N112" s="1877"/>
      <c r="O112" s="1877"/>
      <c r="P112" s="1877"/>
      <c r="Q112" s="1877"/>
      <c r="R112" s="1877"/>
      <c r="S112" s="1877"/>
      <c r="T112" s="1877"/>
      <c r="U112" s="1877"/>
      <c r="V112" s="1877"/>
      <c r="W112" s="1877"/>
      <c r="X112" s="1877"/>
      <c r="Y112" s="1878"/>
      <c r="Z112" s="1878"/>
      <c r="AA112" s="1878"/>
    </row>
    <row r="113" spans="2:27" s="1864" customFormat="1" x14ac:dyDescent="0.2">
      <c r="B113" s="1875"/>
      <c r="C113" s="1881"/>
      <c r="D113" s="1882"/>
      <c r="E113" s="1875"/>
      <c r="F113" s="1877"/>
      <c r="G113" s="1877"/>
      <c r="H113" s="1877"/>
      <c r="I113" s="1877"/>
      <c r="J113" s="1877"/>
      <c r="K113" s="1877"/>
      <c r="L113" s="1877"/>
      <c r="M113" s="1877"/>
      <c r="N113" s="1877"/>
      <c r="O113" s="1877"/>
      <c r="P113" s="1877"/>
      <c r="Q113" s="1877"/>
      <c r="R113" s="1877"/>
      <c r="S113" s="1877"/>
      <c r="T113" s="1877"/>
      <c r="U113" s="1877"/>
      <c r="V113" s="1877"/>
      <c r="W113" s="1877"/>
      <c r="X113" s="1877"/>
      <c r="Y113" s="1878"/>
      <c r="Z113" s="1878"/>
      <c r="AA113" s="1878"/>
    </row>
    <row r="114" spans="2:27" s="1864" customFormat="1" x14ac:dyDescent="0.2">
      <c r="B114" s="1875"/>
      <c r="C114" s="1881"/>
      <c r="D114" s="1882"/>
      <c r="E114" s="1875"/>
      <c r="F114" s="1877"/>
      <c r="G114" s="1877"/>
      <c r="H114" s="1877"/>
      <c r="I114" s="1877"/>
      <c r="J114" s="1877"/>
      <c r="K114" s="1877"/>
      <c r="L114" s="1877"/>
      <c r="M114" s="1877"/>
      <c r="N114" s="1877"/>
      <c r="O114" s="1877"/>
      <c r="P114" s="1877"/>
      <c r="Q114" s="1877"/>
      <c r="R114" s="1877"/>
      <c r="S114" s="1877"/>
      <c r="T114" s="1877"/>
      <c r="U114" s="1877"/>
      <c r="V114" s="1877"/>
      <c r="W114" s="1877"/>
      <c r="X114" s="1877"/>
      <c r="Y114" s="1878"/>
      <c r="Z114" s="1878"/>
      <c r="AA114" s="1878"/>
    </row>
    <row r="115" spans="2:27" s="1864" customFormat="1" x14ac:dyDescent="0.2">
      <c r="B115" s="1875"/>
      <c r="C115" s="1881"/>
      <c r="D115" s="1882"/>
      <c r="E115" s="1875"/>
      <c r="F115" s="1877"/>
      <c r="G115" s="1877"/>
      <c r="H115" s="1877"/>
      <c r="I115" s="1877"/>
      <c r="J115" s="1877"/>
      <c r="K115" s="1877"/>
      <c r="L115" s="1877"/>
      <c r="M115" s="1877"/>
      <c r="N115" s="1877"/>
      <c r="O115" s="1877"/>
      <c r="P115" s="1877"/>
      <c r="Q115" s="1877"/>
      <c r="R115" s="1877"/>
      <c r="S115" s="1877"/>
      <c r="T115" s="1877"/>
      <c r="U115" s="1877"/>
      <c r="V115" s="1877"/>
      <c r="W115" s="1877"/>
      <c r="X115" s="1877"/>
      <c r="Y115" s="1878"/>
      <c r="Z115" s="1878"/>
      <c r="AA115" s="1878"/>
    </row>
    <row r="116" spans="2:27" s="1864" customFormat="1" x14ac:dyDescent="0.2">
      <c r="B116" s="1875"/>
      <c r="C116" s="1881"/>
      <c r="D116" s="1882"/>
      <c r="E116" s="1875"/>
      <c r="F116" s="1877"/>
      <c r="G116" s="1877"/>
      <c r="H116" s="1877"/>
      <c r="I116" s="1877"/>
      <c r="J116" s="1877"/>
      <c r="K116" s="1877"/>
      <c r="L116" s="1877"/>
      <c r="M116" s="1877"/>
      <c r="N116" s="1877"/>
      <c r="O116" s="1877"/>
      <c r="P116" s="1877"/>
      <c r="Q116" s="1877"/>
      <c r="R116" s="1877"/>
      <c r="S116" s="1877"/>
      <c r="T116" s="1877"/>
      <c r="U116" s="1877"/>
      <c r="V116" s="1877"/>
      <c r="W116" s="1877"/>
      <c r="X116" s="1877"/>
      <c r="Y116" s="1878"/>
      <c r="Z116" s="1878"/>
      <c r="AA116" s="1878"/>
    </row>
    <row r="117" spans="2:27" s="1864" customFormat="1" x14ac:dyDescent="0.2">
      <c r="B117" s="1875"/>
      <c r="C117" s="1881"/>
      <c r="D117" s="1882"/>
      <c r="E117" s="1875"/>
      <c r="F117" s="1877"/>
      <c r="G117" s="1877"/>
      <c r="H117" s="1877"/>
      <c r="I117" s="1877"/>
      <c r="J117" s="1877"/>
      <c r="K117" s="1877"/>
      <c r="L117" s="1877"/>
      <c r="M117" s="1877"/>
      <c r="N117" s="1877"/>
      <c r="O117" s="1877"/>
      <c r="P117" s="1877"/>
      <c r="Q117" s="1877"/>
      <c r="R117" s="1877"/>
      <c r="S117" s="1877"/>
      <c r="T117" s="1877"/>
      <c r="U117" s="1877"/>
      <c r="V117" s="1877"/>
      <c r="W117" s="1877"/>
      <c r="X117" s="1877"/>
      <c r="Y117" s="1878"/>
      <c r="Z117" s="1878"/>
      <c r="AA117" s="1878"/>
    </row>
    <row r="118" spans="2:27" s="1864" customFormat="1" x14ac:dyDescent="0.2">
      <c r="B118" s="1875"/>
      <c r="C118" s="1881"/>
      <c r="D118" s="1882"/>
      <c r="E118" s="1875"/>
      <c r="F118" s="1877"/>
      <c r="G118" s="1877"/>
      <c r="H118" s="1877"/>
      <c r="I118" s="1877"/>
      <c r="J118" s="1877"/>
      <c r="K118" s="1877"/>
      <c r="L118" s="1877"/>
      <c r="M118" s="1877"/>
      <c r="N118" s="1877"/>
      <c r="O118" s="1877"/>
      <c r="P118" s="1877"/>
      <c r="Q118" s="1877"/>
      <c r="R118" s="1877"/>
      <c r="S118" s="1877"/>
      <c r="T118" s="1877"/>
      <c r="U118" s="1877"/>
      <c r="V118" s="1877"/>
      <c r="W118" s="1877"/>
      <c r="X118" s="1877"/>
      <c r="Y118" s="1878"/>
      <c r="Z118" s="1878"/>
      <c r="AA118" s="1878"/>
    </row>
    <row r="119" spans="2:27" s="1864" customFormat="1" x14ac:dyDescent="0.2">
      <c r="B119" s="1875"/>
      <c r="C119" s="1883"/>
      <c r="D119" s="1880"/>
      <c r="E119" s="1875"/>
      <c r="F119" s="1877"/>
      <c r="G119" s="1877"/>
      <c r="H119" s="1877"/>
      <c r="I119" s="1877"/>
      <c r="J119" s="1877"/>
      <c r="K119" s="1877"/>
      <c r="L119" s="1877"/>
      <c r="M119" s="1877"/>
      <c r="N119" s="1877"/>
      <c r="O119" s="1877"/>
      <c r="P119" s="1877"/>
      <c r="Q119" s="1877"/>
      <c r="R119" s="1877"/>
      <c r="S119" s="1877"/>
      <c r="T119" s="1877"/>
      <c r="U119" s="1877"/>
      <c r="V119" s="1877"/>
      <c r="W119" s="1877"/>
      <c r="X119" s="1877"/>
      <c r="Y119" s="1878"/>
      <c r="Z119" s="1878"/>
      <c r="AA119" s="1878"/>
    </row>
    <row r="120" spans="2:27" s="1864" customFormat="1" x14ac:dyDescent="0.2">
      <c r="B120" s="1875"/>
      <c r="C120" s="1884"/>
      <c r="D120" s="1881"/>
      <c r="E120" s="1875"/>
      <c r="F120" s="1875"/>
      <c r="G120" s="1877"/>
      <c r="H120" s="1877"/>
      <c r="I120" s="1877"/>
      <c r="J120" s="1877"/>
      <c r="K120" s="1877"/>
      <c r="L120" s="1877"/>
      <c r="M120" s="1877"/>
      <c r="N120" s="1877"/>
      <c r="O120" s="1877"/>
      <c r="P120" s="1877"/>
      <c r="Q120" s="1877"/>
      <c r="R120" s="1877"/>
      <c r="S120" s="1877"/>
      <c r="T120" s="1877"/>
      <c r="U120" s="1877"/>
      <c r="V120" s="1877"/>
      <c r="W120" s="1877"/>
      <c r="X120" s="1877"/>
      <c r="Y120" s="1878"/>
      <c r="Z120" s="1878"/>
      <c r="AA120" s="1878"/>
    </row>
    <row r="121" spans="2:27" s="1864" customFormat="1" x14ac:dyDescent="0.2">
      <c r="B121" s="1875"/>
      <c r="C121" s="1875"/>
      <c r="D121" s="1875"/>
      <c r="E121" s="1875"/>
      <c r="F121" s="1875"/>
      <c r="G121" s="1877"/>
      <c r="H121" s="1877"/>
      <c r="I121" s="1877"/>
      <c r="J121" s="1877"/>
      <c r="K121" s="1877"/>
      <c r="L121" s="1877"/>
      <c r="M121" s="1877"/>
      <c r="N121" s="1877"/>
      <c r="O121" s="1877"/>
      <c r="P121" s="1877"/>
      <c r="Q121" s="1877"/>
      <c r="R121" s="1877"/>
      <c r="S121" s="1877"/>
      <c r="T121" s="1877"/>
      <c r="U121" s="1877"/>
      <c r="V121" s="1877"/>
      <c r="W121" s="1877"/>
      <c r="X121" s="1877"/>
      <c r="Y121" s="1878"/>
      <c r="Z121" s="1878"/>
      <c r="AA121" s="1878"/>
    </row>
    <row r="122" spans="2:27" s="1864" customFormat="1" x14ac:dyDescent="0.2">
      <c r="B122" s="1875"/>
      <c r="C122" s="1875"/>
      <c r="D122" s="1875"/>
      <c r="E122" s="1875"/>
      <c r="F122" s="1875"/>
      <c r="G122" s="1877"/>
      <c r="H122" s="1877"/>
      <c r="I122" s="1877"/>
      <c r="J122" s="1877"/>
      <c r="K122" s="1877"/>
      <c r="L122" s="1877"/>
      <c r="M122" s="1877"/>
      <c r="N122" s="1877"/>
      <c r="O122" s="1877"/>
      <c r="P122" s="1877"/>
      <c r="Q122" s="1877"/>
      <c r="R122" s="1877"/>
      <c r="S122" s="1877"/>
      <c r="T122" s="1877"/>
      <c r="U122" s="1877"/>
      <c r="V122" s="1877"/>
      <c r="W122" s="1877"/>
      <c r="X122" s="1877"/>
      <c r="Y122" s="1878"/>
      <c r="Z122" s="1878"/>
      <c r="AA122" s="1878"/>
    </row>
    <row r="123" spans="2:27" s="1864" customFormat="1" x14ac:dyDescent="0.2">
      <c r="B123" s="1875"/>
      <c r="C123" s="1875"/>
      <c r="D123" s="1875"/>
      <c r="E123" s="1875"/>
      <c r="F123" s="1875"/>
      <c r="G123" s="1877"/>
      <c r="H123" s="1877"/>
      <c r="I123" s="1877"/>
      <c r="J123" s="1877"/>
      <c r="K123" s="1877"/>
      <c r="L123" s="1877"/>
      <c r="M123" s="1877"/>
      <c r="N123" s="1877"/>
      <c r="O123" s="1877"/>
      <c r="P123" s="1877"/>
      <c r="Q123" s="1877"/>
      <c r="R123" s="1877"/>
      <c r="S123" s="1877"/>
      <c r="T123" s="1877"/>
      <c r="U123" s="1877"/>
      <c r="V123" s="1877"/>
      <c r="W123" s="1877"/>
      <c r="X123" s="1877"/>
      <c r="Y123" s="1878"/>
      <c r="Z123" s="1878"/>
      <c r="AA123" s="1878"/>
    </row>
    <row r="124" spans="2:27" s="1864" customFormat="1" x14ac:dyDescent="0.2">
      <c r="B124" s="1875"/>
      <c r="C124" s="1875"/>
      <c r="D124" s="1875"/>
      <c r="E124" s="1875"/>
      <c r="F124" s="1875"/>
      <c r="G124" s="1877"/>
      <c r="H124" s="1877"/>
      <c r="I124" s="1877"/>
      <c r="J124" s="1877"/>
      <c r="K124" s="1877"/>
      <c r="L124" s="1877"/>
      <c r="M124" s="1877"/>
      <c r="N124" s="1877"/>
      <c r="O124" s="1877"/>
      <c r="P124" s="1877"/>
      <c r="Q124" s="1877"/>
      <c r="R124" s="1877"/>
      <c r="S124" s="1877"/>
      <c r="T124" s="1877"/>
      <c r="U124" s="1877"/>
      <c r="V124" s="1877"/>
      <c r="W124" s="1877"/>
      <c r="X124" s="1877"/>
      <c r="Y124" s="1878"/>
      <c r="Z124" s="1878"/>
      <c r="AA124" s="1878"/>
    </row>
    <row r="125" spans="2:27" s="1864" customFormat="1" x14ac:dyDescent="0.2">
      <c r="B125" s="1875"/>
      <c r="C125" s="1875"/>
      <c r="D125" s="1875"/>
      <c r="E125" s="1875"/>
      <c r="F125" s="1875"/>
      <c r="G125" s="1877"/>
      <c r="H125" s="1877"/>
      <c r="I125" s="1877"/>
      <c r="J125" s="1877"/>
      <c r="K125" s="1877"/>
      <c r="L125" s="1877"/>
      <c r="M125" s="1877"/>
      <c r="N125" s="1877"/>
      <c r="O125" s="1877"/>
      <c r="P125" s="1877"/>
      <c r="Q125" s="1877"/>
      <c r="R125" s="1877"/>
      <c r="S125" s="1877"/>
      <c r="T125" s="1877"/>
      <c r="U125" s="1877"/>
      <c r="V125" s="1877"/>
      <c r="W125" s="1877"/>
      <c r="X125" s="1877"/>
      <c r="Y125" s="1878"/>
      <c r="Z125" s="1878"/>
      <c r="AA125" s="1878"/>
    </row>
    <row r="126" spans="2:27" s="1864" customFormat="1" x14ac:dyDescent="0.2">
      <c r="B126" s="1875"/>
      <c r="C126" s="1875"/>
      <c r="D126" s="1875"/>
      <c r="E126" s="1875"/>
      <c r="F126" s="1875"/>
      <c r="G126" s="1877"/>
      <c r="H126" s="1877"/>
      <c r="I126" s="1877"/>
      <c r="J126" s="1877"/>
      <c r="K126" s="1877"/>
      <c r="L126" s="1877"/>
      <c r="M126" s="1877"/>
      <c r="N126" s="1877"/>
      <c r="O126" s="1877"/>
      <c r="P126" s="1877"/>
      <c r="Q126" s="1877"/>
      <c r="R126" s="1877"/>
      <c r="S126" s="1877"/>
      <c r="T126" s="1877"/>
      <c r="U126" s="1877"/>
      <c r="V126" s="1877"/>
      <c r="W126" s="1877"/>
      <c r="X126" s="1877"/>
      <c r="Y126" s="1878"/>
      <c r="Z126" s="1878"/>
      <c r="AA126" s="1878"/>
    </row>
    <row r="127" spans="2:27" s="1864" customFormat="1" x14ac:dyDescent="0.2">
      <c r="B127" s="1875"/>
      <c r="C127" s="1875"/>
      <c r="D127" s="1875"/>
      <c r="E127" s="1875"/>
      <c r="F127" s="1875"/>
      <c r="G127" s="1877"/>
      <c r="H127" s="1877"/>
      <c r="I127" s="1877"/>
      <c r="J127" s="1877"/>
      <c r="K127" s="1877"/>
      <c r="L127" s="1877"/>
      <c r="M127" s="1877"/>
      <c r="N127" s="1877"/>
      <c r="O127" s="1877"/>
      <c r="P127" s="1877"/>
      <c r="Q127" s="1877"/>
      <c r="R127" s="1877"/>
      <c r="S127" s="1877"/>
      <c r="T127" s="1877"/>
      <c r="U127" s="1877"/>
      <c r="V127" s="1877"/>
      <c r="W127" s="1877"/>
      <c r="X127" s="1877"/>
      <c r="Y127" s="1875"/>
    </row>
    <row r="128" spans="2:27" x14ac:dyDescent="0.2">
      <c r="B128" s="1657"/>
      <c r="C128" s="1657"/>
      <c r="D128" s="1657"/>
      <c r="E128" s="1657"/>
      <c r="F128" s="1657"/>
      <c r="G128" s="1658"/>
      <c r="H128" s="1658"/>
      <c r="I128" s="1658"/>
      <c r="J128" s="1658"/>
      <c r="K128" s="1658"/>
      <c r="L128" s="1658"/>
      <c r="M128" s="1658"/>
      <c r="N128" s="1658"/>
      <c r="O128" s="1658"/>
      <c r="P128" s="1658"/>
      <c r="Q128" s="1658"/>
      <c r="R128" s="1658"/>
      <c r="S128" s="1658"/>
      <c r="T128" s="1658"/>
      <c r="U128" s="1658"/>
      <c r="V128" s="1658"/>
      <c r="W128" s="1658"/>
      <c r="X128" s="1658"/>
      <c r="Y128" s="1657"/>
    </row>
    <row r="129" spans="2:25" x14ac:dyDescent="0.2">
      <c r="B129" s="1657"/>
      <c r="C129" s="1657"/>
      <c r="D129" s="1657"/>
      <c r="E129" s="1657"/>
      <c r="F129" s="1657"/>
      <c r="G129" s="1658"/>
      <c r="H129" s="1658"/>
      <c r="I129" s="1658"/>
      <c r="J129" s="1658"/>
      <c r="K129" s="1658"/>
      <c r="L129" s="1658"/>
      <c r="M129" s="1658"/>
      <c r="N129" s="1658"/>
      <c r="O129" s="1658"/>
      <c r="P129" s="1658"/>
      <c r="Q129" s="1658"/>
      <c r="R129" s="1658"/>
      <c r="S129" s="1658"/>
      <c r="T129" s="1658"/>
      <c r="U129" s="1658"/>
      <c r="V129" s="1658"/>
      <c r="W129" s="1658"/>
      <c r="X129" s="1658"/>
      <c r="Y129" s="1657"/>
    </row>
    <row r="130" spans="2:25" x14ac:dyDescent="0.2">
      <c r="B130" s="1657"/>
      <c r="C130" s="1657"/>
      <c r="D130" s="1657"/>
      <c r="E130" s="1657"/>
      <c r="F130" s="1657"/>
      <c r="G130" s="1658"/>
      <c r="H130" s="1658"/>
      <c r="I130" s="1658"/>
      <c r="J130" s="1658"/>
      <c r="K130" s="1658"/>
      <c r="L130" s="1658"/>
      <c r="M130" s="1658"/>
      <c r="N130" s="1658"/>
      <c r="O130" s="1658"/>
      <c r="P130" s="1658"/>
      <c r="Q130" s="1658"/>
      <c r="R130" s="1658"/>
      <c r="S130" s="1658"/>
      <c r="T130" s="1658"/>
      <c r="U130" s="1658"/>
      <c r="V130" s="1658"/>
      <c r="W130" s="1658"/>
      <c r="X130" s="1658"/>
      <c r="Y130" s="1657"/>
    </row>
    <row r="131" spans="2:25" x14ac:dyDescent="0.2">
      <c r="B131" s="1657"/>
      <c r="C131" s="1657"/>
      <c r="D131" s="1657"/>
      <c r="E131" s="1657"/>
      <c r="F131" s="1657"/>
      <c r="G131" s="1658"/>
      <c r="H131" s="1658"/>
      <c r="I131" s="1658"/>
      <c r="J131" s="1658"/>
      <c r="K131" s="1658"/>
      <c r="L131" s="1658"/>
      <c r="M131" s="1658"/>
      <c r="N131" s="1658"/>
      <c r="O131" s="1658"/>
      <c r="P131" s="1658"/>
      <c r="Q131" s="1658"/>
      <c r="R131" s="1658"/>
      <c r="S131" s="1658"/>
      <c r="T131" s="1658"/>
      <c r="U131" s="1658"/>
      <c r="V131" s="1658"/>
      <c r="W131" s="1658"/>
      <c r="X131" s="1658"/>
      <c r="Y131" s="1657"/>
    </row>
    <row r="132" spans="2:25" x14ac:dyDescent="0.2">
      <c r="B132" s="1657"/>
      <c r="C132" s="1657"/>
      <c r="D132" s="1657"/>
      <c r="E132" s="1657"/>
      <c r="F132" s="1657"/>
      <c r="G132" s="1658"/>
      <c r="H132" s="1658"/>
      <c r="I132" s="1658"/>
      <c r="J132" s="1658"/>
      <c r="K132" s="1658"/>
      <c r="L132" s="1658"/>
      <c r="M132" s="1658"/>
      <c r="N132" s="1658"/>
      <c r="O132" s="1658"/>
      <c r="P132" s="1658"/>
      <c r="Q132" s="1658"/>
      <c r="R132" s="1658"/>
      <c r="S132" s="1658"/>
      <c r="T132" s="1658"/>
      <c r="U132" s="1658"/>
      <c r="V132" s="1658"/>
      <c r="W132" s="1658"/>
      <c r="X132" s="1658"/>
      <c r="Y132" s="1657"/>
    </row>
    <row r="133" spans="2:25" x14ac:dyDescent="0.2">
      <c r="B133" s="1657"/>
      <c r="C133" s="1657"/>
      <c r="D133" s="1657"/>
      <c r="E133" s="1657"/>
      <c r="F133" s="1657"/>
      <c r="G133" s="1658"/>
      <c r="H133" s="1658"/>
      <c r="I133" s="1658"/>
      <c r="J133" s="1658"/>
      <c r="K133" s="1658"/>
      <c r="L133" s="1658"/>
      <c r="M133" s="1658"/>
      <c r="N133" s="1658"/>
      <c r="O133" s="1658"/>
      <c r="P133" s="1658"/>
      <c r="Q133" s="1658"/>
      <c r="R133" s="1658"/>
      <c r="S133" s="1658"/>
      <c r="T133" s="1658"/>
      <c r="U133" s="1658"/>
      <c r="V133" s="1658"/>
      <c r="W133" s="1658"/>
      <c r="X133" s="1658"/>
      <c r="Y133" s="1657"/>
    </row>
    <row r="134" spans="2:25" x14ac:dyDescent="0.2">
      <c r="B134" s="1657"/>
      <c r="C134" s="1657"/>
      <c r="D134" s="1657"/>
      <c r="E134" s="1657"/>
      <c r="F134" s="1657"/>
      <c r="G134" s="1658"/>
      <c r="H134" s="1658"/>
      <c r="I134" s="1658"/>
      <c r="J134" s="1658"/>
      <c r="K134" s="1658"/>
      <c r="L134" s="1658"/>
      <c r="M134" s="1658"/>
      <c r="N134" s="1658"/>
      <c r="O134" s="1658"/>
      <c r="P134" s="1658"/>
      <c r="Q134" s="1658"/>
      <c r="R134" s="1658"/>
      <c r="S134" s="1658"/>
      <c r="T134" s="1658"/>
      <c r="U134" s="1658"/>
      <c r="V134" s="1658"/>
      <c r="W134" s="1658"/>
      <c r="X134" s="1658"/>
      <c r="Y134" s="1657"/>
    </row>
    <row r="135" spans="2:25" x14ac:dyDescent="0.2">
      <c r="B135" s="1657"/>
      <c r="C135" s="1657"/>
      <c r="D135" s="1657"/>
      <c r="E135" s="1657"/>
      <c r="F135" s="1657"/>
      <c r="G135" s="1658"/>
      <c r="H135" s="1658"/>
      <c r="I135" s="1658"/>
      <c r="J135" s="1658"/>
      <c r="K135" s="1658"/>
      <c r="L135" s="1658"/>
      <c r="M135" s="1658"/>
      <c r="N135" s="1658"/>
      <c r="O135" s="1658"/>
      <c r="P135" s="1658"/>
      <c r="Q135" s="1658"/>
      <c r="R135" s="1658"/>
      <c r="S135" s="1658"/>
      <c r="T135" s="1658"/>
      <c r="U135" s="1658"/>
      <c r="V135" s="1658"/>
      <c r="W135" s="1658"/>
      <c r="X135" s="1658"/>
      <c r="Y135" s="1657"/>
    </row>
    <row r="136" spans="2:25" x14ac:dyDescent="0.2">
      <c r="B136" s="1657"/>
      <c r="C136" s="1657"/>
      <c r="D136" s="1657"/>
      <c r="E136" s="1657"/>
      <c r="F136" s="1657"/>
      <c r="G136" s="1658"/>
      <c r="H136" s="1658"/>
      <c r="I136" s="1658"/>
      <c r="J136" s="1658"/>
      <c r="K136" s="1658"/>
      <c r="L136" s="1658"/>
      <c r="M136" s="1658"/>
      <c r="N136" s="1658"/>
      <c r="O136" s="1658"/>
      <c r="P136" s="1658"/>
      <c r="Q136" s="1658"/>
      <c r="R136" s="1658"/>
      <c r="S136" s="1658"/>
      <c r="T136" s="1658"/>
      <c r="U136" s="1658"/>
      <c r="V136" s="1658"/>
      <c r="W136" s="1658"/>
      <c r="X136" s="1658"/>
      <c r="Y136" s="1657"/>
    </row>
    <row r="137" spans="2:25" x14ac:dyDescent="0.2">
      <c r="B137" s="1657"/>
      <c r="C137" s="1657"/>
      <c r="D137" s="1657"/>
      <c r="E137" s="1657"/>
      <c r="F137" s="1657"/>
      <c r="G137" s="1657"/>
      <c r="H137" s="1657"/>
      <c r="I137" s="1657"/>
      <c r="J137" s="1657"/>
      <c r="K137" s="1657"/>
      <c r="L137" s="1657"/>
      <c r="M137" s="1657"/>
      <c r="N137" s="1657"/>
      <c r="O137" s="1657"/>
      <c r="P137" s="1657"/>
      <c r="Q137" s="1657"/>
      <c r="R137" s="1657"/>
      <c r="S137" s="1657"/>
      <c r="T137" s="1657"/>
      <c r="U137" s="1657"/>
      <c r="V137" s="1657"/>
      <c r="W137" s="1657"/>
      <c r="X137" s="1657"/>
      <c r="Y137" s="1657"/>
    </row>
    <row r="138" spans="2:25" x14ac:dyDescent="0.2">
      <c r="B138" s="1657"/>
      <c r="C138" s="1657"/>
      <c r="D138" s="1657"/>
      <c r="E138" s="1657"/>
      <c r="F138" s="1657"/>
      <c r="G138" s="1657"/>
      <c r="H138" s="1657"/>
      <c r="I138" s="1657"/>
      <c r="J138" s="1657"/>
      <c r="K138" s="1657"/>
      <c r="L138" s="1657"/>
      <c r="M138" s="1657"/>
      <c r="N138" s="1657"/>
      <c r="O138" s="1657"/>
      <c r="P138" s="1657"/>
      <c r="Q138" s="1657"/>
      <c r="R138" s="1657"/>
      <c r="S138" s="1657"/>
      <c r="T138" s="1657"/>
      <c r="U138" s="1657"/>
      <c r="V138" s="1657"/>
      <c r="W138" s="1657"/>
      <c r="X138" s="1657"/>
      <c r="Y138" s="1657"/>
    </row>
    <row r="139" spans="2:25" x14ac:dyDescent="0.2">
      <c r="B139" s="1657"/>
      <c r="C139" s="1657"/>
      <c r="D139" s="1657"/>
      <c r="E139" s="1657"/>
      <c r="F139" s="1657"/>
      <c r="G139" s="1657"/>
      <c r="H139" s="1657"/>
      <c r="I139" s="1657"/>
      <c r="J139" s="1657"/>
      <c r="K139" s="1657"/>
      <c r="L139" s="1657"/>
      <c r="M139" s="1657"/>
      <c r="N139" s="1657"/>
      <c r="O139" s="1657"/>
      <c r="P139" s="1657"/>
      <c r="Q139" s="1657"/>
      <c r="R139" s="1657"/>
      <c r="S139" s="1657"/>
      <c r="T139" s="1657"/>
      <c r="U139" s="1657"/>
      <c r="V139" s="1657"/>
      <c r="W139" s="1657"/>
      <c r="X139" s="1657"/>
      <c r="Y139" s="1657"/>
    </row>
    <row r="140" spans="2:25" x14ac:dyDescent="0.2">
      <c r="B140" s="1657"/>
      <c r="C140" s="1657"/>
      <c r="D140" s="1657"/>
      <c r="E140" s="1657"/>
      <c r="F140" s="1657"/>
      <c r="G140" s="1657"/>
      <c r="H140" s="1657"/>
      <c r="I140" s="1657"/>
      <c r="J140" s="1657"/>
      <c r="K140" s="1657"/>
      <c r="L140" s="1657"/>
      <c r="M140" s="1657"/>
      <c r="N140" s="1657"/>
      <c r="O140" s="1657"/>
      <c r="P140" s="1657"/>
      <c r="Q140" s="1657"/>
      <c r="R140" s="1657"/>
      <c r="S140" s="1657"/>
      <c r="T140" s="1657"/>
      <c r="U140" s="1657"/>
      <c r="V140" s="1657"/>
      <c r="W140" s="1657"/>
      <c r="X140" s="1657"/>
      <c r="Y140" s="1657"/>
    </row>
    <row r="141" spans="2:25" x14ac:dyDescent="0.2">
      <c r="B141" s="1657"/>
      <c r="C141" s="1657"/>
      <c r="D141" s="1657"/>
      <c r="E141" s="1657"/>
      <c r="F141" s="1657"/>
      <c r="G141" s="1657"/>
      <c r="H141" s="1657"/>
      <c r="I141" s="1657"/>
      <c r="J141" s="1657"/>
      <c r="K141" s="1657"/>
      <c r="L141" s="1657"/>
      <c r="M141" s="1657"/>
      <c r="N141" s="1657"/>
      <c r="O141" s="1657"/>
      <c r="P141" s="1657"/>
      <c r="Q141" s="1657"/>
      <c r="R141" s="1657"/>
      <c r="S141" s="1657"/>
      <c r="T141" s="1657"/>
      <c r="U141" s="1657"/>
      <c r="V141" s="1657"/>
      <c r="W141" s="1657"/>
      <c r="X141" s="1657"/>
      <c r="Y141" s="1657"/>
    </row>
    <row r="142" spans="2:25" x14ac:dyDescent="0.2">
      <c r="B142" s="1657"/>
      <c r="C142" s="1657"/>
      <c r="D142" s="1657"/>
      <c r="E142" s="1657"/>
      <c r="F142" s="1657"/>
      <c r="G142" s="1657"/>
      <c r="H142" s="1657"/>
      <c r="I142" s="1657"/>
      <c r="J142" s="1657"/>
      <c r="K142" s="1657"/>
      <c r="L142" s="1657"/>
      <c r="M142" s="1657"/>
      <c r="N142" s="1657"/>
      <c r="O142" s="1657"/>
      <c r="P142" s="1657"/>
      <c r="Q142" s="1657"/>
      <c r="R142" s="1657"/>
      <c r="S142" s="1657"/>
      <c r="T142" s="1657"/>
      <c r="U142" s="1657"/>
      <c r="V142" s="1657"/>
      <c r="W142" s="1657"/>
      <c r="X142" s="1657"/>
      <c r="Y142" s="1657"/>
    </row>
    <row r="143" spans="2:25" x14ac:dyDescent="0.2">
      <c r="B143" s="1657"/>
      <c r="C143" s="1657"/>
      <c r="D143" s="1657"/>
      <c r="E143" s="1657"/>
      <c r="F143" s="1657"/>
      <c r="G143" s="1657"/>
      <c r="H143" s="1657"/>
      <c r="I143" s="1657"/>
      <c r="J143" s="1657"/>
      <c r="K143" s="1657"/>
      <c r="L143" s="1657"/>
      <c r="M143" s="1657"/>
      <c r="N143" s="1657"/>
      <c r="O143" s="1657"/>
      <c r="P143" s="1657"/>
      <c r="Q143" s="1657"/>
      <c r="R143" s="1657"/>
      <c r="S143" s="1657"/>
      <c r="T143" s="1657"/>
      <c r="U143" s="1657"/>
      <c r="V143" s="1657"/>
      <c r="W143" s="1657"/>
      <c r="X143" s="1657"/>
      <c r="Y143" s="1657"/>
    </row>
    <row r="144" spans="2:25" x14ac:dyDescent="0.2">
      <c r="B144" s="1657"/>
      <c r="C144" s="1657"/>
      <c r="D144" s="1657"/>
      <c r="E144" s="1657"/>
      <c r="F144" s="1657"/>
      <c r="G144" s="1657"/>
      <c r="H144" s="1657"/>
      <c r="I144" s="1657"/>
      <c r="J144" s="1657"/>
      <c r="K144" s="1657"/>
      <c r="L144" s="1657"/>
      <c r="M144" s="1657"/>
      <c r="N144" s="1657"/>
      <c r="O144" s="1657"/>
      <c r="P144" s="1657"/>
      <c r="Q144" s="1657"/>
      <c r="R144" s="1657"/>
      <c r="S144" s="1657"/>
      <c r="T144" s="1657"/>
      <c r="U144" s="1657"/>
      <c r="V144" s="1657"/>
      <c r="W144" s="1657"/>
      <c r="X144" s="1657"/>
      <c r="Y144" s="1657"/>
    </row>
    <row r="145" spans="2:25" x14ac:dyDescent="0.2">
      <c r="B145" s="1657"/>
      <c r="C145" s="1657"/>
      <c r="D145" s="1657"/>
      <c r="E145" s="1657"/>
      <c r="F145" s="1657"/>
      <c r="G145" s="1657"/>
      <c r="H145" s="1657"/>
      <c r="I145" s="1657"/>
      <c r="J145" s="1657"/>
      <c r="K145" s="1657"/>
      <c r="L145" s="1657"/>
      <c r="M145" s="1657"/>
      <c r="N145" s="1657"/>
      <c r="O145" s="1657"/>
      <c r="P145" s="1657"/>
      <c r="Q145" s="1657"/>
      <c r="R145" s="1657"/>
      <c r="S145" s="1657"/>
      <c r="T145" s="1657"/>
      <c r="U145" s="1657"/>
      <c r="V145" s="1657"/>
      <c r="W145" s="1657"/>
      <c r="X145" s="1657"/>
      <c r="Y145" s="1657"/>
    </row>
    <row r="146" spans="2:25" x14ac:dyDescent="0.2">
      <c r="B146" s="1657"/>
      <c r="C146" s="1657"/>
      <c r="D146" s="1657"/>
      <c r="E146" s="1657"/>
      <c r="F146" s="1657"/>
      <c r="G146" s="1657"/>
      <c r="H146" s="1657"/>
      <c r="I146" s="1657"/>
      <c r="J146" s="1657"/>
      <c r="K146" s="1657"/>
      <c r="L146" s="1657"/>
      <c r="M146" s="1657"/>
      <c r="N146" s="1657"/>
      <c r="O146" s="1657"/>
      <c r="P146" s="1657"/>
      <c r="Q146" s="1657"/>
      <c r="R146" s="1657"/>
      <c r="S146" s="1657"/>
      <c r="T146" s="1657"/>
      <c r="U146" s="1657"/>
      <c r="V146" s="1657"/>
      <c r="W146" s="1657"/>
      <c r="X146" s="1657"/>
      <c r="Y146" s="1657"/>
    </row>
    <row r="147" spans="2:25" x14ac:dyDescent="0.2">
      <c r="B147" s="1657"/>
      <c r="C147" s="1657"/>
      <c r="D147" s="1657"/>
      <c r="E147" s="1657"/>
      <c r="F147" s="1657"/>
      <c r="G147" s="1657"/>
      <c r="H147" s="1657"/>
      <c r="I147" s="1657"/>
      <c r="J147" s="1657"/>
      <c r="K147" s="1657"/>
      <c r="L147" s="1657"/>
      <c r="M147" s="1657"/>
      <c r="N147" s="1657"/>
      <c r="O147" s="1657"/>
      <c r="P147" s="1657"/>
      <c r="Q147" s="1657"/>
      <c r="R147" s="1657"/>
      <c r="S147" s="1657"/>
      <c r="T147" s="1657"/>
      <c r="U147" s="1657"/>
      <c r="V147" s="1657"/>
      <c r="W147" s="1657"/>
      <c r="X147" s="1657"/>
      <c r="Y147" s="1657"/>
    </row>
    <row r="148" spans="2:25" x14ac:dyDescent="0.2">
      <c r="B148" s="1657"/>
      <c r="C148" s="1657"/>
      <c r="D148" s="1657"/>
      <c r="E148" s="1657"/>
      <c r="F148" s="1657"/>
      <c r="G148" s="1657"/>
      <c r="H148" s="1657"/>
      <c r="I148" s="1657"/>
      <c r="J148" s="1657"/>
      <c r="K148" s="1657"/>
      <c r="L148" s="1657"/>
      <c r="M148" s="1657"/>
      <c r="N148" s="1657"/>
      <c r="O148" s="1657"/>
      <c r="P148" s="1657"/>
      <c r="Q148" s="1657"/>
      <c r="R148" s="1657"/>
      <c r="S148" s="1657"/>
      <c r="T148" s="1657"/>
      <c r="U148" s="1657"/>
      <c r="V148" s="1657"/>
      <c r="W148" s="1657"/>
      <c r="X148" s="1657"/>
      <c r="Y148" s="1657"/>
    </row>
    <row r="149" spans="2:25" x14ac:dyDescent="0.2">
      <c r="B149" s="1657"/>
      <c r="C149" s="1657"/>
      <c r="D149" s="1657"/>
      <c r="E149" s="1657"/>
      <c r="F149" s="1657"/>
      <c r="G149" s="1657"/>
      <c r="H149" s="1657"/>
      <c r="I149" s="1657"/>
      <c r="J149" s="1657"/>
      <c r="K149" s="1657"/>
      <c r="L149" s="1657"/>
      <c r="M149" s="1657"/>
      <c r="N149" s="1657"/>
      <c r="O149" s="1657"/>
      <c r="P149" s="1657"/>
      <c r="Q149" s="1657"/>
      <c r="R149" s="1657"/>
      <c r="S149" s="1657"/>
      <c r="T149" s="1657"/>
      <c r="U149" s="1657"/>
      <c r="V149" s="1657"/>
      <c r="W149" s="1657"/>
      <c r="X149" s="1657"/>
      <c r="Y149" s="1657"/>
    </row>
    <row r="150" spans="2:25" x14ac:dyDescent="0.2">
      <c r="B150" s="1657"/>
      <c r="C150" s="1657"/>
      <c r="D150" s="1657"/>
      <c r="E150" s="1657"/>
      <c r="F150" s="1657"/>
      <c r="G150" s="1657"/>
      <c r="H150" s="1657"/>
      <c r="I150" s="1657"/>
      <c r="J150" s="1657"/>
      <c r="K150" s="1657"/>
      <c r="L150" s="1657"/>
      <c r="M150" s="1657"/>
      <c r="N150" s="1657"/>
      <c r="O150" s="1657"/>
      <c r="P150" s="1657"/>
      <c r="Q150" s="1657"/>
      <c r="R150" s="1657"/>
      <c r="S150" s="1657"/>
      <c r="T150" s="1657"/>
      <c r="U150" s="1657"/>
      <c r="V150" s="1657"/>
      <c r="W150" s="1657"/>
      <c r="X150" s="1657"/>
      <c r="Y150" s="1657"/>
    </row>
    <row r="151" spans="2:25" x14ac:dyDescent="0.2">
      <c r="B151" s="1657"/>
      <c r="C151" s="1657"/>
      <c r="D151" s="1657"/>
      <c r="E151" s="1657"/>
      <c r="F151" s="1657"/>
      <c r="G151" s="1657"/>
      <c r="H151" s="1657"/>
      <c r="I151" s="1657"/>
      <c r="J151" s="1657"/>
      <c r="K151" s="1657"/>
      <c r="L151" s="1657"/>
      <c r="M151" s="1657"/>
      <c r="N151" s="1657"/>
      <c r="O151" s="1657"/>
      <c r="P151" s="1657"/>
      <c r="Q151" s="1657"/>
      <c r="R151" s="1657"/>
      <c r="S151" s="1657"/>
      <c r="T151" s="1657"/>
      <c r="U151" s="1657"/>
      <c r="V151" s="1657"/>
      <c r="W151" s="1657"/>
      <c r="X151" s="1657"/>
      <c r="Y151" s="1657"/>
    </row>
    <row r="152" spans="2:25" x14ac:dyDescent="0.2">
      <c r="B152" s="1657"/>
      <c r="C152" s="1657"/>
      <c r="D152" s="1657"/>
      <c r="E152" s="1657"/>
      <c r="F152" s="1657"/>
      <c r="G152" s="1657"/>
      <c r="H152" s="1657"/>
      <c r="I152" s="1657"/>
      <c r="J152" s="1657"/>
      <c r="K152" s="1657"/>
      <c r="L152" s="1657"/>
      <c r="M152" s="1657"/>
      <c r="N152" s="1657"/>
      <c r="O152" s="1657"/>
      <c r="P152" s="1657"/>
      <c r="Q152" s="1657"/>
      <c r="R152" s="1657"/>
      <c r="S152" s="1657"/>
      <c r="T152" s="1657"/>
      <c r="U152" s="1657"/>
      <c r="V152" s="1657"/>
      <c r="W152" s="1657"/>
      <c r="X152" s="1657"/>
      <c r="Y152" s="1657"/>
    </row>
    <row r="153" spans="2:25" x14ac:dyDescent="0.2">
      <c r="B153" s="1657"/>
      <c r="C153" s="1657"/>
      <c r="D153" s="1657"/>
      <c r="E153" s="1657"/>
      <c r="F153" s="1657"/>
      <c r="G153" s="1657"/>
      <c r="H153" s="1657"/>
      <c r="I153" s="1657"/>
      <c r="J153" s="1657"/>
      <c r="K153" s="1657"/>
      <c r="L153" s="1657"/>
      <c r="M153" s="1657"/>
      <c r="N153" s="1657"/>
      <c r="O153" s="1657"/>
      <c r="P153" s="1657"/>
      <c r="Q153" s="1657"/>
      <c r="R153" s="1657"/>
      <c r="S153" s="1657"/>
      <c r="T153" s="1657"/>
      <c r="U153" s="1657"/>
      <c r="V153" s="1657"/>
      <c r="W153" s="1657"/>
      <c r="X153" s="1657"/>
      <c r="Y153" s="1657"/>
    </row>
    <row r="154" spans="2:25" x14ac:dyDescent="0.2">
      <c r="B154" s="1657"/>
      <c r="C154" s="1657"/>
      <c r="D154" s="1657"/>
      <c r="E154" s="1657"/>
      <c r="F154" s="1657"/>
      <c r="G154" s="1657"/>
      <c r="H154" s="1657"/>
      <c r="I154" s="1657"/>
      <c r="J154" s="1657"/>
      <c r="K154" s="1657"/>
      <c r="L154" s="1657"/>
      <c r="M154" s="1657"/>
      <c r="N154" s="1657"/>
      <c r="O154" s="1657"/>
      <c r="P154" s="1657"/>
      <c r="Q154" s="1657"/>
      <c r="R154" s="1657"/>
      <c r="S154" s="1657"/>
      <c r="T154" s="1657"/>
      <c r="U154" s="1657"/>
      <c r="V154" s="1657"/>
      <c r="W154" s="1657"/>
      <c r="X154" s="1657"/>
      <c r="Y154" s="1657"/>
    </row>
    <row r="155" spans="2:25" x14ac:dyDescent="0.2">
      <c r="B155" s="1657"/>
      <c r="C155" s="1657"/>
      <c r="D155" s="1657"/>
      <c r="E155" s="1657"/>
      <c r="F155" s="1657"/>
      <c r="G155" s="1657"/>
      <c r="H155" s="1657"/>
      <c r="I155" s="1657"/>
      <c r="J155" s="1657"/>
      <c r="K155" s="1657"/>
      <c r="L155" s="1657"/>
      <c r="M155" s="1657"/>
      <c r="N155" s="1657"/>
      <c r="O155" s="1657"/>
      <c r="P155" s="1657"/>
      <c r="Q155" s="1657"/>
      <c r="R155" s="1657"/>
      <c r="S155" s="1657"/>
      <c r="T155" s="1657"/>
      <c r="U155" s="1657"/>
      <c r="V155" s="1657"/>
      <c r="W155" s="1657"/>
      <c r="X155" s="1657"/>
      <c r="Y155" s="1657"/>
    </row>
    <row r="156" spans="2:25" x14ac:dyDescent="0.2">
      <c r="B156" s="1657"/>
      <c r="C156" s="1657"/>
      <c r="D156" s="1657"/>
      <c r="E156" s="1657"/>
      <c r="F156" s="1657"/>
      <c r="G156" s="1657"/>
      <c r="H156" s="1657"/>
      <c r="I156" s="1657"/>
      <c r="J156" s="1657"/>
      <c r="K156" s="1657"/>
      <c r="L156" s="1657"/>
      <c r="M156" s="1657"/>
      <c r="N156" s="1657"/>
      <c r="O156" s="1657"/>
      <c r="P156" s="1657"/>
      <c r="Q156" s="1657"/>
      <c r="R156" s="1657"/>
      <c r="S156" s="1657"/>
      <c r="T156" s="1657"/>
      <c r="U156" s="1657"/>
      <c r="V156" s="1657"/>
      <c r="W156" s="1657"/>
      <c r="X156" s="1657"/>
      <c r="Y156" s="1657"/>
    </row>
    <row r="157" spans="2:25" x14ac:dyDescent="0.2">
      <c r="B157" s="1657"/>
      <c r="C157" s="1657"/>
      <c r="D157" s="1657"/>
      <c r="E157" s="1657"/>
      <c r="F157" s="1657"/>
      <c r="G157" s="1657"/>
      <c r="H157" s="1657"/>
      <c r="I157" s="1657"/>
      <c r="J157" s="1657"/>
      <c r="K157" s="1657"/>
      <c r="L157" s="1657"/>
      <c r="M157" s="1657"/>
      <c r="N157" s="1657"/>
      <c r="O157" s="1657"/>
      <c r="P157" s="1657"/>
      <c r="Q157" s="1657"/>
      <c r="R157" s="1657"/>
      <c r="S157" s="1657"/>
      <c r="T157" s="1657"/>
      <c r="U157" s="1657"/>
      <c r="V157" s="1657"/>
      <c r="W157" s="1657"/>
      <c r="X157" s="1657"/>
      <c r="Y157" s="1657"/>
    </row>
    <row r="158" spans="2:25" x14ac:dyDescent="0.2">
      <c r="B158" s="1657"/>
      <c r="C158" s="1657"/>
      <c r="D158" s="1657"/>
      <c r="E158" s="1657"/>
      <c r="F158" s="1657"/>
      <c r="G158" s="1657"/>
      <c r="H158" s="1657"/>
      <c r="I158" s="1657"/>
      <c r="J158" s="1657"/>
      <c r="K158" s="1657"/>
      <c r="L158" s="1657"/>
      <c r="M158" s="1657"/>
      <c r="N158" s="1657"/>
      <c r="O158" s="1657"/>
      <c r="P158" s="1657"/>
      <c r="Q158" s="1657"/>
      <c r="R158" s="1657"/>
      <c r="S158" s="1657"/>
      <c r="T158" s="1657"/>
      <c r="U158" s="1657"/>
      <c r="V158" s="1657"/>
      <c r="W158" s="1657"/>
      <c r="X158" s="1657"/>
      <c r="Y158" s="1657"/>
    </row>
    <row r="159" spans="2:25" x14ac:dyDescent="0.2">
      <c r="B159" s="1657"/>
      <c r="C159" s="1657"/>
      <c r="D159" s="1657"/>
      <c r="E159" s="1657"/>
      <c r="F159" s="1657"/>
      <c r="G159" s="1657"/>
      <c r="H159" s="1657"/>
      <c r="I159" s="1657"/>
      <c r="J159" s="1657"/>
      <c r="K159" s="1657"/>
      <c r="L159" s="1657"/>
      <c r="M159" s="1657"/>
      <c r="N159" s="1657"/>
      <c r="O159" s="1657"/>
      <c r="P159" s="1657"/>
      <c r="Q159" s="1657"/>
      <c r="R159" s="1657"/>
      <c r="S159" s="1657"/>
      <c r="T159" s="1657"/>
      <c r="U159" s="1657"/>
      <c r="V159" s="1657"/>
      <c r="W159" s="1657"/>
      <c r="X159" s="1657"/>
      <c r="Y159" s="1657"/>
    </row>
    <row r="160" spans="2:25" x14ac:dyDescent="0.2">
      <c r="B160" s="1657"/>
      <c r="C160" s="1657"/>
      <c r="D160" s="1657"/>
      <c r="E160" s="1657"/>
      <c r="F160" s="1657"/>
      <c r="G160" s="1657"/>
      <c r="H160" s="1657"/>
      <c r="I160" s="1657"/>
      <c r="J160" s="1657"/>
      <c r="K160" s="1657"/>
      <c r="L160" s="1657"/>
      <c r="M160" s="1657"/>
      <c r="N160" s="1657"/>
      <c r="O160" s="1657"/>
      <c r="P160" s="1657"/>
      <c r="Q160" s="1657"/>
      <c r="R160" s="1657"/>
      <c r="S160" s="1657"/>
      <c r="T160" s="1657"/>
      <c r="U160" s="1657"/>
      <c r="V160" s="1657"/>
      <c r="W160" s="1657"/>
      <c r="X160" s="1657"/>
      <c r="Y160" s="1657"/>
    </row>
    <row r="161" spans="2:25" x14ac:dyDescent="0.2">
      <c r="B161" s="1657"/>
      <c r="C161" s="1657"/>
      <c r="D161" s="1657"/>
      <c r="E161" s="1657"/>
      <c r="F161" s="1657"/>
      <c r="G161" s="1657"/>
      <c r="H161" s="1657"/>
      <c r="I161" s="1657"/>
      <c r="J161" s="1657"/>
      <c r="K161" s="1657"/>
      <c r="L161" s="1657"/>
      <c r="M161" s="1657"/>
      <c r="N161" s="1657"/>
      <c r="O161" s="1657"/>
      <c r="P161" s="1657"/>
      <c r="Q161" s="1657"/>
      <c r="R161" s="1657"/>
      <c r="S161" s="1657"/>
      <c r="T161" s="1657"/>
      <c r="U161" s="1657"/>
      <c r="V161" s="1657"/>
      <c r="W161" s="1657"/>
      <c r="X161" s="1657"/>
      <c r="Y161" s="1657"/>
    </row>
    <row r="162" spans="2:25" x14ac:dyDescent="0.2">
      <c r="B162" s="1657"/>
      <c r="C162" s="1657"/>
      <c r="D162" s="1657"/>
      <c r="E162" s="1657"/>
      <c r="F162" s="1657"/>
      <c r="G162" s="1657"/>
      <c r="H162" s="1657"/>
      <c r="I162" s="1657"/>
      <c r="J162" s="1657"/>
      <c r="K162" s="1657"/>
      <c r="L162" s="1657"/>
      <c r="M162" s="1657"/>
      <c r="N162" s="1657"/>
      <c r="O162" s="1657"/>
      <c r="P162" s="1657"/>
      <c r="Q162" s="1657"/>
      <c r="R162" s="1657"/>
      <c r="S162" s="1657"/>
      <c r="T162" s="1657"/>
      <c r="U162" s="1657"/>
      <c r="V162" s="1657"/>
      <c r="W162" s="1657"/>
      <c r="X162" s="1657"/>
      <c r="Y162" s="1657"/>
    </row>
    <row r="163" spans="2:25" x14ac:dyDescent="0.2">
      <c r="B163" s="1657"/>
      <c r="C163" s="1657"/>
      <c r="D163" s="1657"/>
      <c r="E163" s="1657"/>
      <c r="F163" s="1657"/>
      <c r="G163" s="1657"/>
      <c r="H163" s="1657"/>
      <c r="I163" s="1657"/>
      <c r="J163" s="1657"/>
      <c r="K163" s="1657"/>
      <c r="L163" s="1657"/>
      <c r="M163" s="1657"/>
      <c r="N163" s="1657"/>
      <c r="O163" s="1657"/>
      <c r="P163" s="1657"/>
      <c r="Q163" s="1657"/>
      <c r="R163" s="1657"/>
      <c r="S163" s="1657"/>
      <c r="T163" s="1657"/>
      <c r="U163" s="1657"/>
      <c r="V163" s="1657"/>
      <c r="W163" s="1657"/>
      <c r="X163" s="1657"/>
      <c r="Y163" s="1657"/>
    </row>
    <row r="164" spans="2:25" x14ac:dyDescent="0.2">
      <c r="B164" s="1657"/>
      <c r="C164" s="1657"/>
      <c r="D164" s="1657"/>
      <c r="E164" s="1657"/>
      <c r="F164" s="1657"/>
      <c r="G164" s="1657"/>
      <c r="H164" s="1657"/>
      <c r="I164" s="1657"/>
      <c r="J164" s="1657"/>
      <c r="K164" s="1657"/>
      <c r="L164" s="1657"/>
      <c r="M164" s="1657"/>
      <c r="N164" s="1657"/>
      <c r="O164" s="1657"/>
      <c r="P164" s="1657"/>
      <c r="Q164" s="1657"/>
      <c r="R164" s="1657"/>
      <c r="S164" s="1657"/>
      <c r="T164" s="1657"/>
      <c r="U164" s="1657"/>
      <c r="V164" s="1657"/>
      <c r="W164" s="1657"/>
      <c r="X164" s="1657"/>
      <c r="Y164" s="1657"/>
    </row>
    <row r="165" spans="2:25" x14ac:dyDescent="0.2">
      <c r="B165" s="1657"/>
      <c r="C165" s="1657"/>
      <c r="D165" s="1657"/>
      <c r="E165" s="1657"/>
      <c r="F165" s="1657"/>
      <c r="G165" s="1657"/>
      <c r="H165" s="1657"/>
      <c r="I165" s="1657"/>
      <c r="J165" s="1657"/>
      <c r="K165" s="1657"/>
      <c r="L165" s="1657"/>
      <c r="M165" s="1657"/>
      <c r="N165" s="1657"/>
      <c r="O165" s="1657"/>
      <c r="P165" s="1657"/>
      <c r="Q165" s="1657"/>
      <c r="R165" s="1657"/>
      <c r="S165" s="1657"/>
      <c r="T165" s="1657"/>
      <c r="U165" s="1657"/>
      <c r="V165" s="1657"/>
      <c r="W165" s="1657"/>
      <c r="X165" s="1657"/>
      <c r="Y165" s="1657"/>
    </row>
    <row r="166" spans="2:25" x14ac:dyDescent="0.2">
      <c r="B166" s="1657"/>
      <c r="C166" s="1657"/>
      <c r="D166" s="1657"/>
      <c r="E166" s="1657"/>
      <c r="F166" s="1657"/>
      <c r="G166" s="1657"/>
      <c r="H166" s="1657"/>
      <c r="I166" s="1657"/>
      <c r="J166" s="1657"/>
      <c r="K166" s="1657"/>
      <c r="L166" s="1657"/>
      <c r="M166" s="1657"/>
      <c r="N166" s="1657"/>
      <c r="O166" s="1657"/>
      <c r="P166" s="1657"/>
      <c r="Q166" s="1657"/>
      <c r="R166" s="1657"/>
      <c r="S166" s="1657"/>
      <c r="T166" s="1657"/>
      <c r="U166" s="1657"/>
      <c r="V166" s="1657"/>
      <c r="W166" s="1657"/>
      <c r="X166" s="1657"/>
      <c r="Y166" s="1657"/>
    </row>
    <row r="167" spans="2:25" x14ac:dyDescent="0.2">
      <c r="B167" s="1657"/>
      <c r="C167" s="1657"/>
      <c r="D167" s="1657"/>
      <c r="E167" s="1657"/>
      <c r="F167" s="1657"/>
      <c r="G167" s="1657"/>
      <c r="H167" s="1657"/>
      <c r="I167" s="1657"/>
      <c r="J167" s="1657"/>
      <c r="K167" s="1657"/>
      <c r="L167" s="1657"/>
      <c r="M167" s="1657"/>
      <c r="N167" s="1657"/>
      <c r="O167" s="1657"/>
      <c r="P167" s="1657"/>
      <c r="Q167" s="1657"/>
      <c r="R167" s="1657"/>
      <c r="S167" s="1657"/>
      <c r="T167" s="1657"/>
      <c r="U167" s="1657"/>
      <c r="V167" s="1657"/>
      <c r="W167" s="1657"/>
      <c r="X167" s="1657"/>
      <c r="Y167" s="1657"/>
    </row>
    <row r="168" spans="2:25" x14ac:dyDescent="0.2">
      <c r="B168" s="1657"/>
      <c r="C168" s="1657"/>
      <c r="D168" s="1657"/>
      <c r="E168" s="1657"/>
      <c r="F168" s="1657"/>
      <c r="G168" s="1657"/>
      <c r="H168" s="1657"/>
      <c r="I168" s="1657"/>
      <c r="J168" s="1657"/>
      <c r="K168" s="1657"/>
      <c r="L168" s="1657"/>
      <c r="M168" s="1657"/>
      <c r="N168" s="1657"/>
      <c r="O168" s="1657"/>
      <c r="P168" s="1657"/>
      <c r="Q168" s="1657"/>
      <c r="R168" s="1657"/>
      <c r="S168" s="1657"/>
      <c r="T168" s="1657"/>
      <c r="U168" s="1657"/>
      <c r="V168" s="1657"/>
      <c r="W168" s="1657"/>
      <c r="X168" s="1657"/>
      <c r="Y168" s="1657"/>
    </row>
    <row r="169" spans="2:25" x14ac:dyDescent="0.2">
      <c r="B169" s="1657"/>
      <c r="C169" s="1657"/>
      <c r="D169" s="1657"/>
      <c r="E169" s="1657"/>
      <c r="F169" s="1657"/>
      <c r="G169" s="1657"/>
      <c r="H169" s="1657"/>
      <c r="I169" s="1657"/>
      <c r="J169" s="1657"/>
      <c r="K169" s="1657"/>
      <c r="L169" s="1657"/>
      <c r="M169" s="1657"/>
      <c r="N169" s="1657"/>
      <c r="O169" s="1657"/>
      <c r="P169" s="1657"/>
      <c r="Q169" s="1657"/>
      <c r="R169" s="1657"/>
      <c r="S169" s="1657"/>
      <c r="T169" s="1657"/>
      <c r="U169" s="1657"/>
      <c r="V169" s="1657"/>
      <c r="W169" s="1657"/>
      <c r="X169" s="1657"/>
      <c r="Y169" s="1657"/>
    </row>
    <row r="170" spans="2:25" x14ac:dyDescent="0.2">
      <c r="B170" s="1657"/>
      <c r="C170" s="1657"/>
      <c r="D170" s="1657"/>
      <c r="E170" s="1657"/>
      <c r="F170" s="1657"/>
      <c r="G170" s="1657"/>
      <c r="H170" s="1657"/>
      <c r="I170" s="1657"/>
      <c r="J170" s="1657"/>
      <c r="K170" s="1657"/>
      <c r="L170" s="1657"/>
      <c r="M170" s="1657"/>
      <c r="N170" s="1657"/>
      <c r="O170" s="1657"/>
      <c r="P170" s="1657"/>
      <c r="Q170" s="1657"/>
      <c r="R170" s="1657"/>
      <c r="S170" s="1657"/>
      <c r="T170" s="1657"/>
      <c r="U170" s="1657"/>
      <c r="V170" s="1657"/>
      <c r="W170" s="1657"/>
      <c r="X170" s="1657"/>
      <c r="Y170" s="1657"/>
    </row>
    <row r="171" spans="2:25" x14ac:dyDescent="0.2">
      <c r="B171" s="1657"/>
      <c r="C171" s="1657"/>
      <c r="D171" s="1657"/>
      <c r="E171" s="1657"/>
      <c r="F171" s="1657"/>
      <c r="G171" s="1657"/>
      <c r="H171" s="1657"/>
      <c r="I171" s="1657"/>
      <c r="J171" s="1657"/>
      <c r="K171" s="1657"/>
      <c r="L171" s="1657"/>
      <c r="M171" s="1657"/>
      <c r="N171" s="1657"/>
      <c r="O171" s="1657"/>
      <c r="P171" s="1657"/>
      <c r="Q171" s="1657"/>
      <c r="R171" s="1657"/>
      <c r="S171" s="1657"/>
      <c r="T171" s="1657"/>
      <c r="U171" s="1657"/>
      <c r="V171" s="1657"/>
      <c r="W171" s="1657"/>
      <c r="X171" s="1657"/>
      <c r="Y171" s="1657"/>
    </row>
    <row r="172" spans="2:25" x14ac:dyDescent="0.2">
      <c r="B172" s="1657"/>
      <c r="C172" s="1657"/>
      <c r="D172" s="1657"/>
      <c r="E172" s="1657"/>
      <c r="F172" s="1657"/>
      <c r="G172" s="1657"/>
      <c r="H172" s="1657"/>
      <c r="I172" s="1657"/>
      <c r="J172" s="1657"/>
      <c r="K172" s="1657"/>
      <c r="L172" s="1657"/>
      <c r="M172" s="1657"/>
      <c r="N172" s="1657"/>
      <c r="O172" s="1657"/>
      <c r="P172" s="1657"/>
      <c r="Q172" s="1657"/>
      <c r="R172" s="1657"/>
      <c r="S172" s="1657"/>
      <c r="T172" s="1657"/>
      <c r="U172" s="1657"/>
      <c r="V172" s="1657"/>
      <c r="W172" s="1657"/>
      <c r="X172" s="1657"/>
      <c r="Y172" s="1657"/>
    </row>
    <row r="173" spans="2:25" x14ac:dyDescent="0.2">
      <c r="B173" s="1657"/>
      <c r="C173" s="1657"/>
      <c r="D173" s="1657"/>
      <c r="E173" s="1657"/>
      <c r="F173" s="1657"/>
      <c r="G173" s="1657"/>
      <c r="H173" s="1657"/>
      <c r="I173" s="1657"/>
      <c r="J173" s="1657"/>
      <c r="K173" s="1657"/>
      <c r="L173" s="1657"/>
      <c r="M173" s="1657"/>
      <c r="N173" s="1657"/>
      <c r="O173" s="1657"/>
      <c r="P173" s="1657"/>
      <c r="Q173" s="1657"/>
      <c r="R173" s="1657"/>
      <c r="S173" s="1657"/>
      <c r="T173" s="1657"/>
      <c r="U173" s="1657"/>
      <c r="V173" s="1657"/>
      <c r="W173" s="1657"/>
      <c r="X173" s="1657"/>
      <c r="Y173" s="1657"/>
    </row>
    <row r="174" spans="2:25" x14ac:dyDescent="0.2">
      <c r="B174" s="1657"/>
      <c r="C174" s="1657"/>
      <c r="D174" s="1657"/>
      <c r="E174" s="1657"/>
      <c r="F174" s="1657"/>
      <c r="G174" s="1657"/>
      <c r="H174" s="1657"/>
      <c r="I174" s="1657"/>
      <c r="J174" s="1657"/>
      <c r="K174" s="1657"/>
      <c r="L174" s="1657"/>
      <c r="M174" s="1657"/>
      <c r="N174" s="1657"/>
      <c r="O174" s="1657"/>
      <c r="P174" s="1657"/>
      <c r="Q174" s="1657"/>
      <c r="R174" s="1657"/>
      <c r="S174" s="1657"/>
      <c r="T174" s="1657"/>
      <c r="U174" s="1657"/>
      <c r="V174" s="1657"/>
      <c r="W174" s="1657"/>
      <c r="X174" s="1657"/>
      <c r="Y174" s="1657"/>
    </row>
    <row r="175" spans="2:25" x14ac:dyDescent="0.2">
      <c r="B175" s="1657"/>
      <c r="C175" s="1657"/>
      <c r="D175" s="1657"/>
      <c r="E175" s="1657"/>
      <c r="F175" s="1657"/>
      <c r="G175" s="1657"/>
      <c r="H175" s="1657"/>
      <c r="I175" s="1657"/>
      <c r="J175" s="1657"/>
      <c r="K175" s="1657"/>
      <c r="L175" s="1657"/>
      <c r="M175" s="1657"/>
      <c r="N175" s="1657"/>
      <c r="O175" s="1657"/>
      <c r="P175" s="1657"/>
      <c r="Q175" s="1657"/>
      <c r="R175" s="1657"/>
      <c r="S175" s="1657"/>
      <c r="T175" s="1657"/>
      <c r="U175" s="1657"/>
      <c r="V175" s="1657"/>
      <c r="W175" s="1657"/>
      <c r="X175" s="1657"/>
      <c r="Y175" s="1657"/>
    </row>
    <row r="176" spans="2:25" x14ac:dyDescent="0.2">
      <c r="B176" s="1657"/>
      <c r="C176" s="1657"/>
      <c r="D176" s="1657"/>
      <c r="E176" s="1657"/>
      <c r="F176" s="1657"/>
      <c r="G176" s="1657"/>
      <c r="H176" s="1657"/>
      <c r="I176" s="1657"/>
      <c r="J176" s="1657"/>
      <c r="K176" s="1657"/>
      <c r="L176" s="1657"/>
      <c r="M176" s="1657"/>
      <c r="N176" s="1657"/>
      <c r="O176" s="1657"/>
      <c r="P176" s="1657"/>
      <c r="Q176" s="1657"/>
      <c r="R176" s="1657"/>
      <c r="S176" s="1657"/>
      <c r="T176" s="1657"/>
      <c r="U176" s="1657"/>
      <c r="V176" s="1657"/>
      <c r="W176" s="1657"/>
      <c r="X176" s="1657"/>
      <c r="Y176" s="1657"/>
    </row>
    <row r="177" spans="2:25" x14ac:dyDescent="0.2">
      <c r="B177" s="1657"/>
      <c r="C177" s="1657"/>
      <c r="D177" s="1657"/>
      <c r="E177" s="1657"/>
      <c r="F177" s="1657"/>
      <c r="G177" s="1657"/>
      <c r="H177" s="1657"/>
      <c r="I177" s="1657"/>
      <c r="J177" s="1657"/>
      <c r="K177" s="1657"/>
      <c r="L177" s="1657"/>
      <c r="M177" s="1657"/>
      <c r="N177" s="1657"/>
      <c r="O177" s="1657"/>
      <c r="P177" s="1657"/>
      <c r="Q177" s="1657"/>
      <c r="R177" s="1657"/>
      <c r="S177" s="1657"/>
      <c r="T177" s="1657"/>
      <c r="U177" s="1657"/>
      <c r="V177" s="1657"/>
      <c r="W177" s="1657"/>
      <c r="X177" s="1657"/>
      <c r="Y177" s="1657"/>
    </row>
    <row r="178" spans="2:25" x14ac:dyDescent="0.2">
      <c r="B178" s="1657"/>
      <c r="C178" s="1657"/>
      <c r="D178" s="1657"/>
      <c r="E178" s="1657"/>
      <c r="F178" s="1657"/>
      <c r="G178" s="1657"/>
      <c r="H178" s="1657"/>
      <c r="I178" s="1657"/>
      <c r="J178" s="1657"/>
      <c r="K178" s="1657"/>
      <c r="L178" s="1657"/>
      <c r="M178" s="1657"/>
      <c r="N178" s="1657"/>
      <c r="O178" s="1657"/>
      <c r="P178" s="1657"/>
      <c r="Q178" s="1657"/>
      <c r="R178" s="1657"/>
      <c r="S178" s="1657"/>
      <c r="T178" s="1657"/>
      <c r="U178" s="1657"/>
      <c r="V178" s="1657"/>
      <c r="W178" s="1657"/>
      <c r="X178" s="1657"/>
      <c r="Y178" s="1657"/>
    </row>
    <row r="179" spans="2:25" x14ac:dyDescent="0.2">
      <c r="B179" s="1657"/>
      <c r="C179" s="1657"/>
      <c r="D179" s="1657"/>
      <c r="E179" s="1657"/>
      <c r="F179" s="1657"/>
      <c r="G179" s="1657"/>
      <c r="H179" s="1657"/>
      <c r="I179" s="1657"/>
      <c r="J179" s="1657"/>
      <c r="K179" s="1657"/>
      <c r="L179" s="1657"/>
      <c r="M179" s="1657"/>
      <c r="N179" s="1657"/>
      <c r="O179" s="1657"/>
      <c r="P179" s="1657"/>
      <c r="Q179" s="1657"/>
      <c r="R179" s="1657"/>
      <c r="S179" s="1657"/>
      <c r="T179" s="1657"/>
      <c r="U179" s="1657"/>
      <c r="V179" s="1657"/>
      <c r="W179" s="1657"/>
      <c r="X179" s="1657"/>
      <c r="Y179" s="1657"/>
    </row>
    <row r="180" spans="2:25" x14ac:dyDescent="0.2">
      <c r="B180" s="1657"/>
      <c r="C180" s="1657"/>
      <c r="D180" s="1657"/>
      <c r="E180" s="1657"/>
      <c r="F180" s="1657"/>
      <c r="G180" s="1657"/>
      <c r="H180" s="1657"/>
      <c r="I180" s="1657"/>
      <c r="J180" s="1657"/>
      <c r="K180" s="1657"/>
      <c r="L180" s="1657"/>
      <c r="M180" s="1657"/>
      <c r="N180" s="1657"/>
      <c r="O180" s="1657"/>
      <c r="P180" s="1657"/>
      <c r="Q180" s="1657"/>
      <c r="R180" s="1657"/>
      <c r="S180" s="1657"/>
      <c r="T180" s="1657"/>
      <c r="U180" s="1657"/>
      <c r="V180" s="1657"/>
      <c r="W180" s="1657"/>
      <c r="X180" s="1657"/>
      <c r="Y180" s="1657"/>
    </row>
    <row r="181" spans="2:25" x14ac:dyDescent="0.2">
      <c r="B181" s="1657"/>
      <c r="C181" s="1657"/>
      <c r="D181" s="1657"/>
      <c r="E181" s="1657"/>
      <c r="F181" s="1657"/>
      <c r="G181" s="1657"/>
      <c r="H181" s="1657"/>
      <c r="I181" s="1657"/>
      <c r="J181" s="1657"/>
      <c r="K181" s="1657"/>
      <c r="L181" s="1657"/>
      <c r="M181" s="1657"/>
      <c r="N181" s="1657"/>
      <c r="O181" s="1657"/>
      <c r="P181" s="1657"/>
      <c r="Q181" s="1657"/>
      <c r="R181" s="1657"/>
      <c r="S181" s="1657"/>
      <c r="T181" s="1657"/>
      <c r="U181" s="1657"/>
      <c r="V181" s="1657"/>
      <c r="W181" s="1657"/>
      <c r="X181" s="1657"/>
      <c r="Y181" s="1657"/>
    </row>
    <row r="182" spans="2:25" x14ac:dyDescent="0.2">
      <c r="B182" s="1657"/>
      <c r="C182" s="1657"/>
      <c r="D182" s="1657"/>
      <c r="E182" s="1657"/>
      <c r="F182" s="1657"/>
      <c r="G182" s="1657"/>
      <c r="H182" s="1657"/>
      <c r="I182" s="1657"/>
      <c r="J182" s="1657"/>
      <c r="K182" s="1657"/>
      <c r="L182" s="1657"/>
      <c r="M182" s="1657"/>
      <c r="N182" s="1657"/>
      <c r="O182" s="1657"/>
      <c r="P182" s="1657"/>
      <c r="Q182" s="1657"/>
      <c r="R182" s="1657"/>
      <c r="S182" s="1657"/>
      <c r="T182" s="1657"/>
      <c r="U182" s="1657"/>
      <c r="V182" s="1657"/>
      <c r="W182" s="1657"/>
      <c r="X182" s="1657"/>
      <c r="Y182" s="1657"/>
    </row>
    <row r="183" spans="2:25" x14ac:dyDescent="0.2">
      <c r="B183" s="1657"/>
      <c r="C183" s="1657"/>
      <c r="D183" s="1657"/>
      <c r="E183" s="1657"/>
      <c r="F183" s="1657"/>
      <c r="G183" s="1657"/>
      <c r="H183" s="1657"/>
      <c r="I183" s="1657"/>
      <c r="J183" s="1657"/>
      <c r="K183" s="1657"/>
      <c r="L183" s="1657"/>
      <c r="M183" s="1657"/>
      <c r="N183" s="1657"/>
      <c r="O183" s="1657"/>
      <c r="P183" s="1657"/>
      <c r="Q183" s="1657"/>
      <c r="R183" s="1657"/>
      <c r="S183" s="1657"/>
      <c r="T183" s="1657"/>
      <c r="U183" s="1657"/>
      <c r="V183" s="1657"/>
      <c r="W183" s="1657"/>
      <c r="X183" s="1657"/>
      <c r="Y183" s="1657"/>
    </row>
    <row r="184" spans="2:25" x14ac:dyDescent="0.2">
      <c r="B184" s="1657"/>
      <c r="C184" s="1657"/>
      <c r="D184" s="1657"/>
      <c r="E184" s="1657"/>
      <c r="F184" s="1657"/>
      <c r="G184" s="1657"/>
      <c r="H184" s="1657"/>
      <c r="I184" s="1657"/>
      <c r="J184" s="1657"/>
      <c r="K184" s="1657"/>
      <c r="L184" s="1657"/>
      <c r="M184" s="1657"/>
      <c r="N184" s="1657"/>
      <c r="O184" s="1657"/>
      <c r="P184" s="1657"/>
      <c r="Q184" s="1657"/>
      <c r="R184" s="1657"/>
      <c r="S184" s="1657"/>
      <c r="T184" s="1657"/>
      <c r="U184" s="1657"/>
      <c r="V184" s="1657"/>
      <c r="W184" s="1657"/>
      <c r="X184" s="1657"/>
      <c r="Y184" s="1657"/>
    </row>
    <row r="185" spans="2:25" x14ac:dyDescent="0.2">
      <c r="B185" s="1657"/>
      <c r="C185" s="1657"/>
      <c r="D185" s="1657"/>
      <c r="E185" s="1657"/>
      <c r="F185" s="1657"/>
      <c r="G185" s="1657"/>
      <c r="H185" s="1657"/>
      <c r="I185" s="1657"/>
      <c r="J185" s="1657"/>
      <c r="K185" s="1657"/>
      <c r="L185" s="1657"/>
      <c r="M185" s="1657"/>
      <c r="N185" s="1657"/>
      <c r="O185" s="1657"/>
      <c r="P185" s="1657"/>
      <c r="Q185" s="1657"/>
      <c r="R185" s="1657"/>
      <c r="S185" s="1657"/>
      <c r="T185" s="1657"/>
      <c r="U185" s="1657"/>
      <c r="V185" s="1657"/>
      <c r="W185" s="1657"/>
      <c r="X185" s="1657"/>
      <c r="Y185" s="1657"/>
    </row>
    <row r="186" spans="2:25" x14ac:dyDescent="0.2">
      <c r="B186" s="1657"/>
      <c r="C186" s="1657"/>
      <c r="D186" s="1657"/>
      <c r="E186" s="1657"/>
      <c r="F186" s="1657"/>
      <c r="G186" s="1657"/>
      <c r="H186" s="1657"/>
      <c r="I186" s="1657"/>
      <c r="J186" s="1657"/>
      <c r="K186" s="1657"/>
      <c r="L186" s="1657"/>
      <c r="M186" s="1657"/>
      <c r="N186" s="1657"/>
      <c r="O186" s="1657"/>
      <c r="P186" s="1657"/>
      <c r="Q186" s="1657"/>
      <c r="R186" s="1657"/>
      <c r="S186" s="1657"/>
      <c r="T186" s="1657"/>
      <c r="U186" s="1657"/>
      <c r="V186" s="1657"/>
      <c r="W186" s="1657"/>
      <c r="X186" s="1657"/>
      <c r="Y186" s="1657"/>
    </row>
    <row r="187" spans="2:25" x14ac:dyDescent="0.2">
      <c r="B187" s="1657"/>
      <c r="C187" s="1657"/>
      <c r="D187" s="1657"/>
      <c r="E187" s="1657"/>
      <c r="F187" s="1657"/>
      <c r="G187" s="1657"/>
      <c r="H187" s="1657"/>
      <c r="I187" s="1657"/>
      <c r="J187" s="1657"/>
      <c r="K187" s="1657"/>
      <c r="L187" s="1657"/>
      <c r="M187" s="1657"/>
      <c r="N187" s="1657"/>
      <c r="O187" s="1657"/>
      <c r="P187" s="1657"/>
      <c r="Q187" s="1657"/>
      <c r="R187" s="1657"/>
      <c r="S187" s="1657"/>
      <c r="T187" s="1657"/>
      <c r="U187" s="1657"/>
      <c r="V187" s="1657"/>
      <c r="W187" s="1657"/>
      <c r="X187" s="1657"/>
      <c r="Y187" s="1657"/>
    </row>
    <row r="188" spans="2:25" x14ac:dyDescent="0.2">
      <c r="B188" s="1657"/>
      <c r="C188" s="1657"/>
      <c r="D188" s="1657"/>
      <c r="E188" s="1657"/>
      <c r="F188" s="1657"/>
      <c r="G188" s="1657"/>
      <c r="H188" s="1657"/>
      <c r="I188" s="1657"/>
      <c r="J188" s="1657"/>
      <c r="K188" s="1657"/>
      <c r="L188" s="1657"/>
      <c r="M188" s="1657"/>
      <c r="N188" s="1657"/>
      <c r="O188" s="1657"/>
      <c r="P188" s="1657"/>
      <c r="Q188" s="1657"/>
      <c r="R188" s="1657"/>
      <c r="S188" s="1657"/>
      <c r="T188" s="1657"/>
      <c r="U188" s="1657"/>
      <c r="V188" s="1657"/>
      <c r="W188" s="1657"/>
      <c r="X188" s="1657"/>
      <c r="Y188" s="1657"/>
    </row>
    <row r="189" spans="2:25" x14ac:dyDescent="0.2">
      <c r="B189" s="1657"/>
      <c r="C189" s="1657"/>
      <c r="D189" s="1657"/>
      <c r="E189" s="1657"/>
      <c r="F189" s="1657"/>
      <c r="G189" s="1657"/>
      <c r="H189" s="1657"/>
      <c r="I189" s="1657"/>
      <c r="J189" s="1657"/>
      <c r="K189" s="1657"/>
      <c r="L189" s="1657"/>
      <c r="M189" s="1657"/>
      <c r="N189" s="1657"/>
      <c r="O189" s="1657"/>
      <c r="P189" s="1657"/>
      <c r="Q189" s="1657"/>
      <c r="R189" s="1657"/>
      <c r="S189" s="1657"/>
      <c r="T189" s="1657"/>
      <c r="U189" s="1657"/>
      <c r="V189" s="1657"/>
      <c r="W189" s="1657"/>
      <c r="X189" s="1657"/>
      <c r="Y189" s="1657"/>
    </row>
    <row r="190" spans="2:25" x14ac:dyDescent="0.2">
      <c r="B190" s="1657"/>
      <c r="C190" s="1657"/>
      <c r="D190" s="1657"/>
      <c r="E190" s="1657"/>
      <c r="F190" s="1657"/>
      <c r="G190" s="1657"/>
      <c r="H190" s="1657"/>
      <c r="I190" s="1657"/>
      <c r="J190" s="1657"/>
      <c r="K190" s="1657"/>
      <c r="L190" s="1657"/>
      <c r="M190" s="1657"/>
      <c r="N190" s="1657"/>
      <c r="O190" s="1657"/>
      <c r="P190" s="1657"/>
      <c r="Q190" s="1657"/>
      <c r="R190" s="1657"/>
      <c r="S190" s="1657"/>
      <c r="T190" s="1657"/>
      <c r="U190" s="1657"/>
      <c r="V190" s="1657"/>
      <c r="W190" s="1657"/>
      <c r="X190" s="1657"/>
      <c r="Y190" s="1657"/>
    </row>
    <row r="191" spans="2:25" x14ac:dyDescent="0.2">
      <c r="B191" s="1657"/>
      <c r="C191" s="1657"/>
      <c r="D191" s="1657"/>
      <c r="E191" s="1657"/>
      <c r="F191" s="1657"/>
      <c r="G191" s="1657"/>
      <c r="H191" s="1657"/>
      <c r="I191" s="1657"/>
      <c r="J191" s="1657"/>
      <c r="K191" s="1657"/>
      <c r="L191" s="1657"/>
      <c r="M191" s="1657"/>
      <c r="N191" s="1657"/>
      <c r="O191" s="1657"/>
      <c r="P191" s="1657"/>
      <c r="Q191" s="1657"/>
      <c r="R191" s="1657"/>
      <c r="S191" s="1657"/>
      <c r="T191" s="1657"/>
      <c r="U191" s="1657"/>
      <c r="V191" s="1657"/>
      <c r="W191" s="1657"/>
      <c r="X191" s="1657"/>
      <c r="Y191" s="1657"/>
    </row>
    <row r="192" spans="2:25" x14ac:dyDescent="0.2">
      <c r="B192" s="1657"/>
      <c r="C192" s="1657"/>
      <c r="D192" s="1657"/>
      <c r="E192" s="1657"/>
      <c r="F192" s="1657"/>
      <c r="G192" s="1657"/>
      <c r="H192" s="1657"/>
      <c r="I192" s="1657"/>
      <c r="J192" s="1657"/>
      <c r="K192" s="1657"/>
      <c r="L192" s="1657"/>
      <c r="M192" s="1657"/>
      <c r="N192" s="1657"/>
      <c r="O192" s="1657"/>
      <c r="P192" s="1657"/>
      <c r="Q192" s="1657"/>
      <c r="R192" s="1657"/>
      <c r="S192" s="1657"/>
      <c r="T192" s="1657"/>
      <c r="U192" s="1657"/>
      <c r="V192" s="1657"/>
      <c r="W192" s="1657"/>
      <c r="X192" s="1657"/>
      <c r="Y192" s="1657"/>
    </row>
  </sheetData>
  <mergeCells count="5">
    <mergeCell ref="AB2:AE3"/>
    <mergeCell ref="W3:X3"/>
    <mergeCell ref="C6:D6"/>
    <mergeCell ref="T60:W60"/>
    <mergeCell ref="X60:Y60"/>
  </mergeCells>
  <hyperlinks>
    <hyperlink ref="M59" r:id="rId1"/>
  </hyperlinks>
  <printOptions horizontalCentered="1"/>
  <pageMargins left="0.15748031496062992" right="0.15748031496062992" top="0.19685039370078741" bottom="0.19685039370078741" header="0" footer="0"/>
  <pageSetup paperSize="9" scale="89" orientation="portrait" r:id="rId2"/>
  <headerFooter alignWithMargins="0"/>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AX67"/>
  <sheetViews>
    <sheetView zoomScaleNormal="100" workbookViewId="0"/>
  </sheetViews>
  <sheetFormatPr defaultRowHeight="15.75" x14ac:dyDescent="0.3"/>
  <cols>
    <col min="1" max="1" width="1" style="1537" customWidth="1"/>
    <col min="2" max="2" width="2.140625" style="1537" customWidth="1"/>
    <col min="3" max="3" width="1" style="1537" customWidth="1"/>
    <col min="4" max="4" width="18.28515625" style="1537" customWidth="1"/>
    <col min="5" max="5" width="0.5703125" style="1537" customWidth="1"/>
    <col min="6" max="9" width="7.42578125" style="1537" customWidth="1"/>
    <col min="10" max="19" width="7.85546875" style="1537" customWidth="1"/>
    <col min="20" max="20" width="2.5703125" style="1537" customWidth="1"/>
    <col min="21" max="21" width="0.7109375" style="1537" customWidth="1"/>
    <col min="22" max="50" width="9.140625" style="1886"/>
    <col min="51" max="16384" width="9.140625" style="1537"/>
  </cols>
  <sheetData>
    <row r="1" spans="1:21" x14ac:dyDescent="0.3">
      <c r="A1" s="1536"/>
      <c r="B1" s="173"/>
      <c r="C1" s="173"/>
      <c r="D1" s="173"/>
      <c r="E1" s="165"/>
      <c r="F1" s="165"/>
      <c r="G1" s="165"/>
      <c r="H1" s="165"/>
      <c r="I1" s="165"/>
      <c r="J1" s="165"/>
      <c r="K1" s="165"/>
      <c r="L1" s="165"/>
      <c r="M1" s="165"/>
      <c r="N1" s="2332" t="s">
        <v>592</v>
      </c>
      <c r="O1" s="2332"/>
      <c r="P1" s="2332"/>
      <c r="Q1" s="2332"/>
      <c r="R1" s="2332"/>
      <c r="S1" s="2332"/>
      <c r="T1" s="2332"/>
      <c r="U1" s="1536"/>
    </row>
    <row r="2" spans="1:21" x14ac:dyDescent="0.3">
      <c r="A2" s="1536"/>
      <c r="B2" s="174"/>
      <c r="C2" s="303"/>
      <c r="D2" s="303"/>
      <c r="E2" s="164"/>
      <c r="F2" s="164"/>
      <c r="G2" s="164"/>
      <c r="H2" s="164"/>
      <c r="I2" s="164"/>
      <c r="J2" s="164"/>
      <c r="K2" s="164"/>
      <c r="L2" s="164"/>
      <c r="M2" s="164"/>
      <c r="N2" s="164"/>
      <c r="O2" s="164"/>
      <c r="P2" s="164"/>
      <c r="Q2" s="164"/>
      <c r="R2" s="164"/>
      <c r="S2" s="94"/>
      <c r="T2" s="94"/>
      <c r="U2" s="1536"/>
    </row>
    <row r="3" spans="1:21" ht="16.5" thickBot="1" x14ac:dyDescent="0.35">
      <c r="A3" s="1536"/>
      <c r="B3" s="175"/>
      <c r="C3" s="95"/>
      <c r="D3" s="95"/>
      <c r="E3" s="95"/>
      <c r="F3" s="94"/>
      <c r="G3" s="94"/>
      <c r="H3" s="94"/>
      <c r="I3" s="94"/>
      <c r="J3" s="94"/>
      <c r="K3" s="94"/>
      <c r="L3" s="94"/>
      <c r="M3" s="94"/>
      <c r="N3" s="460"/>
      <c r="O3" s="460"/>
      <c r="P3" s="460"/>
      <c r="Q3" s="460"/>
      <c r="R3" s="460"/>
      <c r="S3" s="460" t="s">
        <v>68</v>
      </c>
      <c r="T3" s="460"/>
      <c r="U3" s="1536"/>
    </row>
    <row r="4" spans="1:21" ht="16.5" thickBot="1" x14ac:dyDescent="0.35">
      <c r="A4" s="1536"/>
      <c r="B4" s="175"/>
      <c r="C4" s="896" t="s">
        <v>385</v>
      </c>
      <c r="D4" s="187"/>
      <c r="E4" s="187"/>
      <c r="F4" s="187"/>
      <c r="G4" s="187"/>
      <c r="H4" s="187"/>
      <c r="I4" s="187"/>
      <c r="J4" s="187"/>
      <c r="K4" s="187"/>
      <c r="L4" s="187"/>
      <c r="M4" s="187"/>
      <c r="N4" s="187"/>
      <c r="O4" s="187"/>
      <c r="P4" s="187"/>
      <c r="Q4" s="187"/>
      <c r="R4" s="187"/>
      <c r="S4" s="188"/>
      <c r="T4" s="460"/>
      <c r="U4" s="1536"/>
    </row>
    <row r="5" spans="1:21" x14ac:dyDescent="0.3">
      <c r="A5" s="1536"/>
      <c r="B5" s="175"/>
      <c r="C5" s="2333" t="s">
        <v>83</v>
      </c>
      <c r="D5" s="2333"/>
      <c r="E5" s="94"/>
      <c r="F5" s="11"/>
      <c r="G5" s="94"/>
      <c r="H5" s="94"/>
      <c r="I5" s="94"/>
      <c r="J5" s="94"/>
      <c r="K5" s="94"/>
      <c r="L5" s="94"/>
      <c r="M5" s="94"/>
      <c r="N5" s="460"/>
      <c r="O5" s="460"/>
      <c r="P5" s="460"/>
      <c r="Q5" s="460"/>
      <c r="R5" s="460"/>
      <c r="S5" s="460"/>
      <c r="T5" s="460"/>
      <c r="U5" s="1536"/>
    </row>
    <row r="6" spans="1:21" x14ac:dyDescent="0.3">
      <c r="A6" s="1536"/>
      <c r="B6" s="175"/>
      <c r="C6" s="2334"/>
      <c r="D6" s="2334"/>
      <c r="E6" s="45"/>
      <c r="F6" s="2335">
        <v>2016</v>
      </c>
      <c r="G6" s="2335"/>
      <c r="H6" s="2335">
        <v>2017</v>
      </c>
      <c r="I6" s="2335"/>
      <c r="J6" s="2335">
        <v>2018</v>
      </c>
      <c r="K6" s="2335"/>
      <c r="L6" s="2335">
        <v>2019</v>
      </c>
      <c r="M6" s="2335"/>
      <c r="N6" s="2335">
        <v>2020</v>
      </c>
      <c r="O6" s="2335"/>
      <c r="P6" s="2335">
        <v>2021</v>
      </c>
      <c r="Q6" s="2335"/>
      <c r="R6" s="2335">
        <v>2022</v>
      </c>
      <c r="S6" s="2335"/>
      <c r="T6" s="460"/>
      <c r="U6" s="1536"/>
    </row>
    <row r="7" spans="1:21" ht="2.4500000000000002" customHeight="1" x14ac:dyDescent="0.3">
      <c r="A7" s="1536"/>
      <c r="B7" s="175"/>
      <c r="C7" s="46"/>
      <c r="D7" s="46"/>
      <c r="E7" s="11"/>
      <c r="F7" s="11"/>
      <c r="G7" s="11"/>
      <c r="H7" s="11"/>
      <c r="I7" s="11"/>
      <c r="J7" s="11"/>
      <c r="K7" s="11"/>
      <c r="L7" s="11"/>
      <c r="M7" s="11"/>
      <c r="N7" s="11"/>
      <c r="O7" s="11"/>
      <c r="P7" s="11"/>
      <c r="Q7" s="11"/>
      <c r="R7" s="11"/>
      <c r="S7" s="11"/>
      <c r="T7" s="460"/>
      <c r="U7" s="1536"/>
    </row>
    <row r="8" spans="1:21" ht="30" customHeight="1" x14ac:dyDescent="0.3">
      <c r="A8" s="1536"/>
      <c r="B8" s="175"/>
      <c r="C8" s="2330" t="s">
        <v>265</v>
      </c>
      <c r="D8" s="2330"/>
      <c r="E8" s="897"/>
      <c r="F8" s="2331">
        <v>530</v>
      </c>
      <c r="G8" s="2331"/>
      <c r="H8" s="2331">
        <v>557</v>
      </c>
      <c r="I8" s="2331"/>
      <c r="J8" s="2331">
        <v>580</v>
      </c>
      <c r="K8" s="2331"/>
      <c r="L8" s="2331">
        <v>600</v>
      </c>
      <c r="M8" s="2331"/>
      <c r="N8" s="2331">
        <v>635</v>
      </c>
      <c r="O8" s="2331"/>
      <c r="P8" s="2331">
        <v>665</v>
      </c>
      <c r="Q8" s="2331"/>
      <c r="R8" s="2331">
        <v>705</v>
      </c>
      <c r="S8" s="2331"/>
      <c r="T8" s="145"/>
      <c r="U8" s="1536"/>
    </row>
    <row r="9" spans="1:21" ht="23.45" customHeight="1" x14ac:dyDescent="0.3">
      <c r="A9" s="1536"/>
      <c r="B9" s="177"/>
      <c r="C9" s="144" t="s">
        <v>256</v>
      </c>
      <c r="D9" s="144"/>
      <c r="E9" s="1375"/>
      <c r="F9" s="2323" t="s">
        <v>361</v>
      </c>
      <c r="G9" s="2323"/>
      <c r="H9" s="2323" t="s">
        <v>379</v>
      </c>
      <c r="I9" s="2323"/>
      <c r="J9" s="2323" t="s">
        <v>386</v>
      </c>
      <c r="K9" s="2323"/>
      <c r="L9" s="2323" t="s">
        <v>401</v>
      </c>
      <c r="M9" s="2323"/>
      <c r="N9" s="2323" t="s">
        <v>405</v>
      </c>
      <c r="O9" s="2323"/>
      <c r="P9" s="2323" t="s">
        <v>475</v>
      </c>
      <c r="Q9" s="2323"/>
      <c r="R9" s="2323" t="s">
        <v>502</v>
      </c>
      <c r="S9" s="2323"/>
      <c r="T9" s="143"/>
      <c r="U9" s="1536"/>
    </row>
    <row r="10" spans="1:21" x14ac:dyDescent="0.3">
      <c r="A10" s="1536"/>
      <c r="B10" s="176"/>
      <c r="C10" s="99" t="s">
        <v>255</v>
      </c>
      <c r="D10" s="99"/>
      <c r="E10" s="1375"/>
      <c r="F10" s="2323" t="s">
        <v>360</v>
      </c>
      <c r="G10" s="2323"/>
      <c r="H10" s="2323" t="s">
        <v>378</v>
      </c>
      <c r="I10" s="2323"/>
      <c r="J10" s="2323" t="s">
        <v>387</v>
      </c>
      <c r="K10" s="2323"/>
      <c r="L10" s="2323" t="s">
        <v>402</v>
      </c>
      <c r="M10" s="2323"/>
      <c r="N10" s="2323" t="s">
        <v>404</v>
      </c>
      <c r="O10" s="2323"/>
      <c r="P10" s="2323" t="s">
        <v>474</v>
      </c>
      <c r="Q10" s="2323"/>
      <c r="R10" s="2323" t="s">
        <v>503</v>
      </c>
      <c r="S10" s="2323"/>
      <c r="T10" s="1375"/>
      <c r="U10" s="1536"/>
    </row>
    <row r="11" spans="1:21" ht="16.5" thickBot="1" x14ac:dyDescent="0.35">
      <c r="A11" s="1536"/>
      <c r="B11" s="175"/>
      <c r="C11" s="462"/>
      <c r="D11" s="461"/>
      <c r="E11" s="94"/>
      <c r="F11" s="94"/>
      <c r="G11" s="94"/>
      <c r="H11" s="94"/>
      <c r="I11" s="94"/>
      <c r="J11" s="94"/>
      <c r="K11" s="94"/>
      <c r="L11" s="94"/>
      <c r="M11" s="94"/>
      <c r="N11" s="94"/>
      <c r="O11" s="94"/>
      <c r="P11" s="94"/>
      <c r="Q11" s="94"/>
      <c r="R11" s="94"/>
      <c r="S11" s="460"/>
      <c r="T11" s="94"/>
      <c r="U11" s="1536"/>
    </row>
    <row r="12" spans="1:21" ht="16.5" thickBot="1" x14ac:dyDescent="0.35">
      <c r="A12" s="1536"/>
      <c r="B12" s="176"/>
      <c r="C12" s="896" t="s">
        <v>254</v>
      </c>
      <c r="D12" s="895"/>
      <c r="E12" s="185"/>
      <c r="F12" s="185"/>
      <c r="G12" s="185"/>
      <c r="H12" s="185"/>
      <c r="I12" s="185"/>
      <c r="J12" s="185"/>
      <c r="K12" s="185"/>
      <c r="L12" s="185"/>
      <c r="M12" s="185"/>
      <c r="N12" s="185"/>
      <c r="O12" s="185"/>
      <c r="P12" s="185"/>
      <c r="Q12" s="185"/>
      <c r="R12" s="185"/>
      <c r="S12" s="186"/>
      <c r="T12" s="94"/>
      <c r="U12" s="1536"/>
    </row>
    <row r="13" spans="1:21" ht="7.5" customHeight="1" x14ac:dyDescent="0.3">
      <c r="A13" s="1536"/>
      <c r="B13" s="175"/>
      <c r="C13" s="2326" t="s">
        <v>251</v>
      </c>
      <c r="D13" s="2326"/>
      <c r="E13" s="100"/>
      <c r="F13" s="100"/>
      <c r="G13" s="101"/>
      <c r="H13" s="101"/>
      <c r="I13" s="101"/>
      <c r="J13" s="101"/>
      <c r="K13" s="101"/>
      <c r="L13" s="101"/>
      <c r="M13" s="101"/>
      <c r="N13" s="101"/>
      <c r="O13" s="101"/>
      <c r="P13" s="101"/>
      <c r="Q13" s="101"/>
      <c r="R13" s="101"/>
      <c r="S13" s="101"/>
      <c r="T13" s="94"/>
      <c r="U13" s="1536"/>
    </row>
    <row r="14" spans="1:21" x14ac:dyDescent="0.3">
      <c r="A14" s="1536"/>
      <c r="B14" s="175"/>
      <c r="C14" s="2327"/>
      <c r="D14" s="2327"/>
      <c r="E14" s="100"/>
      <c r="F14" s="100"/>
      <c r="G14" s="2328">
        <v>2016</v>
      </c>
      <c r="H14" s="2329"/>
      <c r="I14" s="2329"/>
      <c r="J14" s="2329"/>
      <c r="K14" s="2329">
        <v>2017</v>
      </c>
      <c r="L14" s="2329"/>
      <c r="M14" s="2329"/>
      <c r="N14" s="2329"/>
      <c r="O14" s="2329">
        <v>2018</v>
      </c>
      <c r="P14" s="2329"/>
      <c r="Q14" s="2329"/>
      <c r="R14" s="2329"/>
      <c r="S14" s="1376">
        <v>2019</v>
      </c>
      <c r="T14" s="981"/>
      <c r="U14" s="1536"/>
    </row>
    <row r="15" spans="1:21" x14ac:dyDescent="0.3">
      <c r="A15" s="1536"/>
      <c r="B15" s="175"/>
      <c r="C15" s="100"/>
      <c r="D15" s="100"/>
      <c r="E15" s="100"/>
      <c r="F15" s="100"/>
      <c r="G15" s="2322" t="s">
        <v>403</v>
      </c>
      <c r="H15" s="2322"/>
      <c r="I15" s="2322" t="s">
        <v>393</v>
      </c>
      <c r="J15" s="2324"/>
      <c r="K15" s="2321" t="s">
        <v>85</v>
      </c>
      <c r="L15" s="2322"/>
      <c r="M15" s="2322" t="s">
        <v>84</v>
      </c>
      <c r="N15" s="2324"/>
      <c r="O15" s="2321" t="s">
        <v>85</v>
      </c>
      <c r="P15" s="2322"/>
      <c r="Q15" s="2322" t="s">
        <v>84</v>
      </c>
      <c r="R15" s="2324"/>
      <c r="S15" s="1377" t="s">
        <v>85</v>
      </c>
      <c r="T15" s="94"/>
      <c r="U15" s="1536"/>
    </row>
    <row r="16" spans="1:21" ht="4.5" customHeight="1" x14ac:dyDescent="0.3">
      <c r="A16" s="1536"/>
      <c r="B16" s="175"/>
      <c r="C16" s="100"/>
      <c r="D16" s="100"/>
      <c r="E16" s="100"/>
      <c r="F16" s="100"/>
      <c r="G16" s="870"/>
      <c r="H16" s="1538"/>
      <c r="I16" s="870"/>
      <c r="J16" s="1539"/>
      <c r="K16" s="352"/>
      <c r="M16" s="306"/>
      <c r="O16" s="352"/>
      <c r="Q16" s="306"/>
      <c r="R16" s="1347"/>
      <c r="S16" s="871"/>
      <c r="T16" s="101"/>
      <c r="U16" s="1536"/>
    </row>
    <row r="17" spans="1:21" ht="26.1" customHeight="1" x14ac:dyDescent="0.3">
      <c r="A17" s="1536"/>
      <c r="B17" s="175"/>
      <c r="C17" s="2325" t="s">
        <v>522</v>
      </c>
      <c r="D17" s="2325"/>
      <c r="E17" s="2325"/>
      <c r="F17" s="2325"/>
      <c r="G17" s="2308">
        <v>957.61</v>
      </c>
      <c r="H17" s="2308"/>
      <c r="I17" s="2308">
        <v>961.31</v>
      </c>
      <c r="J17" s="2310"/>
      <c r="K17" s="2308">
        <v>970.88</v>
      </c>
      <c r="L17" s="2308"/>
      <c r="M17" s="2308">
        <v>972.47</v>
      </c>
      <c r="N17" s="2311"/>
      <c r="O17" s="2308">
        <v>977.16</v>
      </c>
      <c r="P17" s="2308"/>
      <c r="Q17" s="2308">
        <v>983.04</v>
      </c>
      <c r="R17" s="2308"/>
      <c r="S17" s="800">
        <v>992.54</v>
      </c>
      <c r="T17" s="101"/>
      <c r="U17" s="1536"/>
    </row>
    <row r="18" spans="1:21" ht="17.100000000000001" customHeight="1" x14ac:dyDescent="0.3">
      <c r="A18" s="1536"/>
      <c r="B18" s="175"/>
      <c r="C18" s="482" t="s">
        <v>70</v>
      </c>
      <c r="D18" s="102"/>
      <c r="E18" s="100"/>
      <c r="F18" s="100"/>
      <c r="G18" s="2305">
        <v>1038.3599999999999</v>
      </c>
      <c r="H18" s="2305"/>
      <c r="I18" s="2305">
        <v>1045.1300000000001</v>
      </c>
      <c r="J18" s="2306"/>
      <c r="K18" s="2305">
        <v>1050.32</v>
      </c>
      <c r="L18" s="2305"/>
      <c r="M18" s="2305">
        <v>1052.02</v>
      </c>
      <c r="N18" s="2307"/>
      <c r="O18" s="2305">
        <v>1051.69</v>
      </c>
      <c r="P18" s="2305"/>
      <c r="Q18" s="2305">
        <v>1059.48</v>
      </c>
      <c r="R18" s="2305"/>
      <c r="S18" s="801">
        <v>1067.45</v>
      </c>
      <c r="T18" s="101"/>
      <c r="U18" s="1536"/>
    </row>
    <row r="19" spans="1:21" ht="17.100000000000001" customHeight="1" x14ac:dyDescent="0.3">
      <c r="A19" s="1536"/>
      <c r="B19" s="175"/>
      <c r="C19" s="482" t="s">
        <v>69</v>
      </c>
      <c r="D19" s="102"/>
      <c r="E19" s="100"/>
      <c r="F19" s="100"/>
      <c r="G19" s="2305">
        <v>860.34</v>
      </c>
      <c r="H19" s="2305"/>
      <c r="I19" s="2305">
        <v>861.16</v>
      </c>
      <c r="J19" s="2306"/>
      <c r="K19" s="2305">
        <v>876.77</v>
      </c>
      <c r="L19" s="2305"/>
      <c r="M19" s="2305">
        <v>876.6</v>
      </c>
      <c r="N19" s="2307"/>
      <c r="O19" s="2305">
        <v>889.45</v>
      </c>
      <c r="P19" s="2305"/>
      <c r="Q19" s="2305">
        <v>894.42</v>
      </c>
      <c r="R19" s="2305"/>
      <c r="S19" s="801">
        <v>904.53</v>
      </c>
      <c r="T19" s="101"/>
      <c r="U19" s="1536"/>
    </row>
    <row r="20" spans="1:21" ht="17.100000000000001" customHeight="1" x14ac:dyDescent="0.3">
      <c r="A20" s="1536"/>
      <c r="B20" s="175"/>
      <c r="C20" s="126"/>
      <c r="D20" s="102"/>
      <c r="E20" s="100"/>
      <c r="F20" s="100"/>
      <c r="G20" s="1378"/>
      <c r="H20" s="1540"/>
      <c r="I20" s="1378"/>
      <c r="J20" s="1541"/>
      <c r="K20" s="1378"/>
      <c r="M20" s="1378"/>
      <c r="N20" s="1542"/>
      <c r="O20" s="1378"/>
      <c r="Q20" s="1378"/>
      <c r="S20" s="802"/>
      <c r="T20" s="101"/>
      <c r="U20" s="1536"/>
    </row>
    <row r="21" spans="1:21" ht="17.100000000000001" customHeight="1" x14ac:dyDescent="0.3">
      <c r="A21" s="1536"/>
      <c r="B21" s="175"/>
      <c r="C21" s="158" t="s">
        <v>264</v>
      </c>
      <c r="D21" s="184"/>
      <c r="E21" s="181"/>
      <c r="F21" s="181"/>
      <c r="G21" s="2308">
        <v>1138.73</v>
      </c>
      <c r="H21" s="2308"/>
      <c r="I21" s="2308">
        <v>1144.6099999999999</v>
      </c>
      <c r="J21" s="2310"/>
      <c r="K21" s="2308">
        <v>1148.29</v>
      </c>
      <c r="L21" s="2308"/>
      <c r="M21" s="2308">
        <v>1150.6199999999999</v>
      </c>
      <c r="N21" s="2311"/>
      <c r="O21" s="2308">
        <v>1166.8599999999999</v>
      </c>
      <c r="P21" s="2308"/>
      <c r="Q21" s="2308">
        <v>1170.6300000000001</v>
      </c>
      <c r="R21" s="2308"/>
      <c r="S21" s="806">
        <v>1188.04</v>
      </c>
      <c r="T21" s="101"/>
      <c r="U21" s="1536"/>
    </row>
    <row r="22" spans="1:21" ht="17.100000000000001" customHeight="1" x14ac:dyDescent="0.3">
      <c r="A22" s="1536"/>
      <c r="B22" s="178"/>
      <c r="C22" s="482" t="s">
        <v>70</v>
      </c>
      <c r="D22" s="102"/>
      <c r="E22" s="100"/>
      <c r="F22" s="100"/>
      <c r="G22" s="2305">
        <v>1259.46</v>
      </c>
      <c r="H22" s="2305"/>
      <c r="I22" s="2305">
        <v>1271.24</v>
      </c>
      <c r="J22" s="2306"/>
      <c r="K22" s="2305">
        <v>1265.28</v>
      </c>
      <c r="L22" s="2305"/>
      <c r="M22" s="2305">
        <v>1266.32</v>
      </c>
      <c r="N22" s="2307"/>
      <c r="O22" s="2305">
        <v>1279</v>
      </c>
      <c r="P22" s="2305"/>
      <c r="Q22" s="2305">
        <v>1285.4100000000001</v>
      </c>
      <c r="R22" s="2305"/>
      <c r="S22" s="799">
        <v>1300.95</v>
      </c>
      <c r="T22" s="100"/>
      <c r="U22" s="1536"/>
    </row>
    <row r="23" spans="1:21" ht="17.100000000000001" customHeight="1" x14ac:dyDescent="0.3">
      <c r="A23" s="1536"/>
      <c r="B23" s="178"/>
      <c r="C23" s="482" t="s">
        <v>69</v>
      </c>
      <c r="D23" s="102"/>
      <c r="E23" s="100"/>
      <c r="F23" s="100"/>
      <c r="G23" s="2305">
        <v>993.28</v>
      </c>
      <c r="H23" s="2305"/>
      <c r="I23" s="2305">
        <v>993.3</v>
      </c>
      <c r="J23" s="2306"/>
      <c r="K23" s="2305">
        <v>1009.68</v>
      </c>
      <c r="L23" s="2305"/>
      <c r="M23" s="2305">
        <v>1011.17</v>
      </c>
      <c r="N23" s="2307"/>
      <c r="O23" s="2305">
        <v>1034.9000000000001</v>
      </c>
      <c r="P23" s="2305"/>
      <c r="Q23" s="2305">
        <v>1037.57</v>
      </c>
      <c r="R23" s="2305"/>
      <c r="S23" s="801">
        <v>1055.43</v>
      </c>
      <c r="T23" s="100"/>
      <c r="U23" s="1536"/>
    </row>
    <row r="24" spans="1:21" ht="17.100000000000001" customHeight="1" x14ac:dyDescent="0.3">
      <c r="A24" s="1536"/>
      <c r="B24" s="175"/>
      <c r="C24" s="846" t="s">
        <v>371</v>
      </c>
      <c r="D24" s="93"/>
      <c r="E24" s="100"/>
      <c r="F24" s="100"/>
      <c r="G24" s="2318">
        <v>0.78865545551268001</v>
      </c>
      <c r="H24" s="2318"/>
      <c r="I24" s="2318">
        <v>0.78136307856895626</v>
      </c>
      <c r="J24" s="2319"/>
      <c r="K24" s="2318">
        <v>0.79798937784522006</v>
      </c>
      <c r="L24" s="2318"/>
      <c r="M24" s="2318">
        <v>0.79851064501863667</v>
      </c>
      <c r="N24" s="2320"/>
      <c r="O24" s="2318">
        <v>0.8091477716966381</v>
      </c>
      <c r="P24" s="2318"/>
      <c r="Q24" s="2318">
        <v>0.8071899238375303</v>
      </c>
      <c r="R24" s="2318"/>
      <c r="S24" s="1543">
        <v>0.81127637495676241</v>
      </c>
      <c r="T24" s="101"/>
      <c r="U24" s="1536"/>
    </row>
    <row r="25" spans="1:21" ht="26.1" customHeight="1" x14ac:dyDescent="0.3">
      <c r="A25" s="1536"/>
      <c r="B25" s="175"/>
      <c r="C25" s="158" t="s">
        <v>263</v>
      </c>
      <c r="D25" s="184"/>
      <c r="E25" s="181"/>
      <c r="F25" s="181"/>
      <c r="G25" s="2315">
        <v>84.094561485163297</v>
      </c>
      <c r="H25" s="2315"/>
      <c r="I25" s="2315">
        <v>83.985811761211252</v>
      </c>
      <c r="J25" s="2316"/>
      <c r="K25" s="2315">
        <v>84.550070104241954</v>
      </c>
      <c r="L25" s="2315"/>
      <c r="M25" s="2315">
        <v>84.51704298552086</v>
      </c>
      <c r="N25" s="2317"/>
      <c r="O25" s="2315">
        <v>83.742694067840191</v>
      </c>
      <c r="P25" s="2315"/>
      <c r="Q25" s="2315">
        <v>83.975295353783849</v>
      </c>
      <c r="R25" s="2315"/>
      <c r="S25" s="803">
        <v>83.544325106898754</v>
      </c>
      <c r="T25" s="101"/>
      <c r="U25" s="1536"/>
    </row>
    <row r="26" spans="1:21" ht="17.100000000000001" customHeight="1" x14ac:dyDescent="0.3">
      <c r="A26" s="1536"/>
      <c r="B26" s="175"/>
      <c r="C26" s="482" t="s">
        <v>70</v>
      </c>
      <c r="D26" s="102"/>
      <c r="E26" s="100"/>
      <c r="F26" s="100"/>
      <c r="G26" s="2312">
        <v>82.444857319803717</v>
      </c>
      <c r="H26" s="2312"/>
      <c r="I26" s="2312">
        <v>82.213429407507647</v>
      </c>
      <c r="J26" s="2313"/>
      <c r="K26" s="2312">
        <v>83.010875063227104</v>
      </c>
      <c r="L26" s="2312"/>
      <c r="M26" s="2312">
        <v>83.076947375071072</v>
      </c>
      <c r="N26" s="2314"/>
      <c r="O26" s="2312">
        <v>82.227521501172802</v>
      </c>
      <c r="P26" s="2312"/>
      <c r="Q26" s="2312">
        <v>82.423506896632205</v>
      </c>
      <c r="R26" s="2312"/>
      <c r="S26" s="804">
        <v>82.051577693224189</v>
      </c>
      <c r="T26" s="101"/>
      <c r="U26" s="1536"/>
    </row>
    <row r="27" spans="1:21" ht="17.100000000000001" customHeight="1" x14ac:dyDescent="0.3">
      <c r="A27" s="1536"/>
      <c r="B27" s="175"/>
      <c r="C27" s="482" t="s">
        <v>69</v>
      </c>
      <c r="D27" s="102"/>
      <c r="E27" s="100"/>
      <c r="F27" s="100"/>
      <c r="G27" s="2312">
        <v>86.616059922680421</v>
      </c>
      <c r="H27" s="2312"/>
      <c r="I27" s="2312">
        <v>86.696869022450414</v>
      </c>
      <c r="J27" s="2313"/>
      <c r="K27" s="2312">
        <v>86.836423421281992</v>
      </c>
      <c r="L27" s="2312"/>
      <c r="M27" s="2312">
        <v>86.69165422233651</v>
      </c>
      <c r="N27" s="2314"/>
      <c r="O27" s="2312">
        <v>85.945501980867718</v>
      </c>
      <c r="P27" s="2312"/>
      <c r="Q27" s="2312">
        <v>86.203340497508606</v>
      </c>
      <c r="R27" s="2312"/>
      <c r="S27" s="804">
        <v>85.702509877490684</v>
      </c>
      <c r="T27" s="101"/>
      <c r="U27" s="1536"/>
    </row>
    <row r="28" spans="1:21" ht="17.100000000000001" customHeight="1" x14ac:dyDescent="0.3">
      <c r="A28" s="1536"/>
      <c r="B28" s="175"/>
      <c r="C28" s="126"/>
      <c r="D28" s="102"/>
      <c r="E28" s="100"/>
      <c r="F28" s="100"/>
      <c r="G28" s="459"/>
      <c r="H28" s="1540"/>
      <c r="I28" s="459"/>
      <c r="J28" s="1541"/>
      <c r="K28" s="459"/>
      <c r="M28" s="459"/>
      <c r="N28" s="1542"/>
      <c r="O28" s="459"/>
      <c r="Q28" s="459"/>
      <c r="S28" s="805"/>
      <c r="T28" s="101"/>
      <c r="U28" s="1536"/>
    </row>
    <row r="29" spans="1:21" ht="41.1" customHeight="1" x14ac:dyDescent="0.3">
      <c r="A29" s="1536"/>
      <c r="B29" s="175"/>
      <c r="C29" s="2309" t="s">
        <v>262</v>
      </c>
      <c r="D29" s="2309"/>
      <c r="E29" s="2309"/>
      <c r="F29" s="2309"/>
      <c r="G29" s="2308">
        <v>25.3</v>
      </c>
      <c r="H29" s="2308"/>
      <c r="I29" s="2308">
        <v>23.3</v>
      </c>
      <c r="J29" s="2310"/>
      <c r="K29" s="2308">
        <v>25.7</v>
      </c>
      <c r="L29" s="2308"/>
      <c r="M29" s="2308">
        <v>21.6</v>
      </c>
      <c r="N29" s="2311"/>
      <c r="O29" s="2308">
        <v>25.6</v>
      </c>
      <c r="P29" s="2308"/>
      <c r="Q29" s="2308">
        <v>22.1</v>
      </c>
      <c r="R29" s="2308"/>
      <c r="S29" s="800">
        <v>25.6</v>
      </c>
      <c r="T29" s="101"/>
      <c r="U29" s="1536"/>
    </row>
    <row r="30" spans="1:21" ht="17.100000000000001" customHeight="1" x14ac:dyDescent="0.3">
      <c r="A30" s="1536"/>
      <c r="B30" s="178"/>
      <c r="C30" s="482" t="s">
        <v>253</v>
      </c>
      <c r="D30" s="102"/>
      <c r="E30" s="100"/>
      <c r="F30" s="100"/>
      <c r="G30" s="2305">
        <v>19.7</v>
      </c>
      <c r="H30" s="2305"/>
      <c r="I30" s="2305">
        <v>18.5</v>
      </c>
      <c r="J30" s="2306"/>
      <c r="K30" s="2305">
        <v>21.2</v>
      </c>
      <c r="L30" s="2305"/>
      <c r="M30" s="2305">
        <v>17.2</v>
      </c>
      <c r="N30" s="2307"/>
      <c r="O30" s="2305">
        <v>21.6</v>
      </c>
      <c r="P30" s="2305"/>
      <c r="Q30" s="2305">
        <v>17.899999999999999</v>
      </c>
      <c r="R30" s="2305"/>
      <c r="S30" s="799">
        <v>21</v>
      </c>
      <c r="T30" s="93"/>
      <c r="U30" s="1536"/>
    </row>
    <row r="31" spans="1:21" ht="17.100000000000001" customHeight="1" x14ac:dyDescent="0.3">
      <c r="A31" s="1536"/>
      <c r="B31" s="175"/>
      <c r="C31" s="482" t="s">
        <v>252</v>
      </c>
      <c r="D31" s="102"/>
      <c r="E31" s="100"/>
      <c r="F31" s="100"/>
      <c r="G31" s="2305">
        <v>32</v>
      </c>
      <c r="H31" s="2305"/>
      <c r="I31" s="2305">
        <v>28.9</v>
      </c>
      <c r="J31" s="2306"/>
      <c r="K31" s="2305">
        <v>30.9</v>
      </c>
      <c r="L31" s="2305"/>
      <c r="M31" s="2305">
        <v>26.8</v>
      </c>
      <c r="N31" s="2307"/>
      <c r="O31" s="2305">
        <v>26.8</v>
      </c>
      <c r="P31" s="2305"/>
      <c r="Q31" s="2305">
        <v>26.8</v>
      </c>
      <c r="R31" s="2305"/>
      <c r="S31" s="799">
        <v>31</v>
      </c>
      <c r="T31" s="101"/>
      <c r="U31" s="1536"/>
    </row>
    <row r="32" spans="1:21" ht="15" customHeight="1" thickBot="1" x14ac:dyDescent="0.35">
      <c r="A32" s="1536"/>
      <c r="B32" s="175"/>
      <c r="C32" s="126"/>
      <c r="D32" s="102"/>
      <c r="E32" s="100"/>
      <c r="F32" s="100"/>
      <c r="G32" s="1379"/>
      <c r="H32" s="2294"/>
      <c r="I32" s="2294"/>
      <c r="J32" s="2294"/>
      <c r="K32" s="1379"/>
      <c r="L32" s="2294"/>
      <c r="M32" s="2294"/>
      <c r="N32" s="2294"/>
      <c r="O32" s="1379"/>
      <c r="P32" s="2295"/>
      <c r="Q32" s="2295"/>
      <c r="R32" s="2295"/>
      <c r="S32" s="2295"/>
      <c r="T32" s="101"/>
      <c r="U32" s="1536"/>
    </row>
    <row r="33" spans="1:22" ht="30.6" customHeight="1" thickBot="1" x14ac:dyDescent="0.35">
      <c r="A33" s="1536"/>
      <c r="B33" s="175"/>
      <c r="C33" s="2296" t="s">
        <v>769</v>
      </c>
      <c r="D33" s="2297"/>
      <c r="E33" s="2297"/>
      <c r="F33" s="2297"/>
      <c r="G33" s="2297"/>
      <c r="H33" s="2297"/>
      <c r="I33" s="2297"/>
      <c r="J33" s="2297"/>
      <c r="K33" s="2297"/>
      <c r="L33" s="2297"/>
      <c r="M33" s="2297"/>
      <c r="N33" s="2297"/>
      <c r="O33" s="2297"/>
      <c r="P33" s="2297"/>
      <c r="Q33" s="2297"/>
      <c r="R33" s="2297"/>
      <c r="S33" s="2298"/>
      <c r="T33" s="137"/>
      <c r="U33" s="1536"/>
    </row>
    <row r="34" spans="1:22" ht="7.5" customHeight="1" x14ac:dyDescent="0.3">
      <c r="A34" s="1536"/>
      <c r="B34" s="175"/>
      <c r="C34" s="2299" t="s">
        <v>83</v>
      </c>
      <c r="D34" s="2299"/>
      <c r="E34" s="140"/>
      <c r="F34" s="139"/>
      <c r="G34" s="103"/>
      <c r="H34" s="103"/>
      <c r="I34" s="103"/>
      <c r="J34" s="103"/>
      <c r="K34" s="103"/>
      <c r="L34" s="103"/>
      <c r="M34" s="103"/>
      <c r="N34" s="103"/>
      <c r="O34" s="103"/>
      <c r="P34" s="103"/>
      <c r="Q34" s="103"/>
      <c r="R34" s="103"/>
      <c r="S34" s="103"/>
      <c r="T34" s="137"/>
      <c r="U34" s="1536"/>
    </row>
    <row r="35" spans="1:22" ht="27" customHeight="1" x14ac:dyDescent="0.3">
      <c r="A35" s="1536"/>
      <c r="B35" s="175"/>
      <c r="C35" s="2300"/>
      <c r="D35" s="2300"/>
      <c r="E35" s="142"/>
      <c r="F35" s="142"/>
      <c r="G35" s="142"/>
      <c r="H35" s="1544"/>
      <c r="I35" s="1544"/>
      <c r="J35" s="2301" t="s">
        <v>382</v>
      </c>
      <c r="K35" s="2302"/>
      <c r="L35" s="2303" t="s">
        <v>588</v>
      </c>
      <c r="M35" s="2302"/>
      <c r="N35" s="2303" t="s">
        <v>589</v>
      </c>
      <c r="O35" s="2302"/>
      <c r="P35" s="2303" t="s">
        <v>590</v>
      </c>
      <c r="Q35" s="2302"/>
      <c r="R35" s="2303" t="s">
        <v>591</v>
      </c>
      <c r="S35" s="2304"/>
      <c r="T35" s="137"/>
      <c r="U35" s="1536"/>
    </row>
    <row r="36" spans="1:22" ht="23.25" thickBot="1" x14ac:dyDescent="0.35">
      <c r="A36" s="1536"/>
      <c r="B36" s="176"/>
      <c r="C36" s="142"/>
      <c r="D36" s="142"/>
      <c r="E36" s="142"/>
      <c r="F36" s="142"/>
      <c r="G36" s="142"/>
      <c r="H36" s="1545"/>
      <c r="I36" s="1546"/>
      <c r="J36" s="1348" t="s">
        <v>523</v>
      </c>
      <c r="K36" s="1349" t="s">
        <v>524</v>
      </c>
      <c r="L36" s="1348" t="s">
        <v>523</v>
      </c>
      <c r="M36" s="1349" t="s">
        <v>524</v>
      </c>
      <c r="N36" s="1348" t="s">
        <v>523</v>
      </c>
      <c r="O36" s="1349" t="s">
        <v>524</v>
      </c>
      <c r="P36" s="1348" t="s">
        <v>523</v>
      </c>
      <c r="Q36" s="1349" t="s">
        <v>524</v>
      </c>
      <c r="R36" s="1547" t="s">
        <v>523</v>
      </c>
      <c r="S36" s="1350" t="s">
        <v>524</v>
      </c>
      <c r="T36" s="141"/>
      <c r="U36" s="1536"/>
    </row>
    <row r="37" spans="1:22" ht="20.100000000000001" customHeight="1" thickTop="1" x14ac:dyDescent="0.3">
      <c r="A37" s="1536"/>
      <c r="B37" s="175"/>
      <c r="C37" s="158" t="s">
        <v>66</v>
      </c>
      <c r="D37" s="180"/>
      <c r="E37" s="181"/>
      <c r="F37" s="182"/>
      <c r="G37" s="183"/>
      <c r="H37" s="1351"/>
      <c r="I37" s="1351"/>
      <c r="J37" s="1548">
        <v>1170.6300000000001</v>
      </c>
      <c r="K37" s="1549">
        <v>1188.06</v>
      </c>
      <c r="L37" s="1548">
        <v>994.83</v>
      </c>
      <c r="M37" s="1549">
        <v>1018.54</v>
      </c>
      <c r="N37" s="1548">
        <v>1145.1300000000001</v>
      </c>
      <c r="O37" s="1549">
        <v>1135.3499999999999</v>
      </c>
      <c r="P37" s="1548">
        <v>1320.63</v>
      </c>
      <c r="Q37" s="1549">
        <v>1304.1199999999999</v>
      </c>
      <c r="R37" s="1550">
        <v>1403.38</v>
      </c>
      <c r="S37" s="1551">
        <v>1473.06</v>
      </c>
      <c r="T37" s="137"/>
      <c r="U37" s="1536"/>
      <c r="V37" s="767"/>
    </row>
    <row r="38" spans="1:22" ht="22.5" customHeight="1" x14ac:dyDescent="0.3">
      <c r="A38" s="1536"/>
      <c r="B38" s="175"/>
      <c r="C38" s="57" t="s">
        <v>250</v>
      </c>
      <c r="D38" s="1352"/>
      <c r="E38" s="147"/>
      <c r="F38" s="147"/>
      <c r="G38" s="147"/>
      <c r="H38" s="1353"/>
      <c r="I38" s="1353"/>
      <c r="J38" s="1552">
        <v>1476.28</v>
      </c>
      <c r="K38" s="1553">
        <v>1549.73</v>
      </c>
      <c r="L38" s="1552">
        <v>1216.02</v>
      </c>
      <c r="M38" s="1553">
        <v>1291.4100000000001</v>
      </c>
      <c r="N38" s="1552">
        <v>1207.1400000000001</v>
      </c>
      <c r="O38" s="1553">
        <v>1147.77</v>
      </c>
      <c r="P38" s="1552">
        <v>1661.71</v>
      </c>
      <c r="Q38" s="1553">
        <v>1915.22</v>
      </c>
      <c r="R38" s="1554">
        <v>1993.67</v>
      </c>
      <c r="S38" s="1552">
        <v>2123.4899999999998</v>
      </c>
      <c r="T38" s="797"/>
      <c r="U38" s="1536"/>
      <c r="V38" s="1887"/>
    </row>
    <row r="39" spans="1:22" ht="20.45" customHeight="1" x14ac:dyDescent="0.3">
      <c r="A39" s="1536"/>
      <c r="B39" s="175"/>
      <c r="C39" s="57" t="s">
        <v>249</v>
      </c>
      <c r="D39" s="1352"/>
      <c r="E39" s="147"/>
      <c r="F39" s="147"/>
      <c r="G39" s="147"/>
      <c r="H39" s="1353"/>
      <c r="I39" s="1353"/>
      <c r="J39" s="1552">
        <v>1099.28</v>
      </c>
      <c r="K39" s="1553">
        <v>1107.3</v>
      </c>
      <c r="L39" s="1552">
        <v>853.63</v>
      </c>
      <c r="M39" s="1553">
        <v>872.57</v>
      </c>
      <c r="N39" s="1552">
        <v>1005.08</v>
      </c>
      <c r="O39" s="1553">
        <v>1017.57</v>
      </c>
      <c r="P39" s="1552">
        <v>1157.3499999999999</v>
      </c>
      <c r="Q39" s="1553">
        <v>1145.0899999999999</v>
      </c>
      <c r="R39" s="1554">
        <v>1398.07</v>
      </c>
      <c r="S39" s="1552">
        <v>1384.26</v>
      </c>
      <c r="T39" s="797"/>
      <c r="U39" s="1536"/>
    </row>
    <row r="40" spans="1:22" ht="20.45" customHeight="1" x14ac:dyDescent="0.3">
      <c r="A40" s="1536"/>
      <c r="B40" s="175"/>
      <c r="C40" s="57" t="s">
        <v>248</v>
      </c>
      <c r="D40" s="1354"/>
      <c r="E40" s="138"/>
      <c r="F40" s="138"/>
      <c r="G40" s="138"/>
      <c r="H40" s="1353"/>
      <c r="I40" s="1353"/>
      <c r="J40" s="1552">
        <v>2938.3</v>
      </c>
      <c r="K40" s="1553">
        <v>2929.33</v>
      </c>
      <c r="L40" s="1552">
        <v>2435.9699999999998</v>
      </c>
      <c r="M40" s="1553">
        <v>2391.64</v>
      </c>
      <c r="N40" s="1552">
        <v>2788.28</v>
      </c>
      <c r="O40" s="1553">
        <v>2773.76</v>
      </c>
      <c r="P40" s="1552">
        <v>3126.01</v>
      </c>
      <c r="Q40" s="1553">
        <v>3140.78</v>
      </c>
      <c r="R40" s="1554">
        <v>3677.23</v>
      </c>
      <c r="S40" s="1552">
        <v>3703.89</v>
      </c>
      <c r="T40" s="797"/>
      <c r="U40" s="1536"/>
      <c r="V40" s="767"/>
    </row>
    <row r="41" spans="1:22" ht="20.45" customHeight="1" x14ac:dyDescent="0.3">
      <c r="A41" s="1536"/>
      <c r="B41" s="175"/>
      <c r="C41" s="57" t="s">
        <v>247</v>
      </c>
      <c r="D41" s="1354"/>
      <c r="E41" s="138"/>
      <c r="F41" s="138"/>
      <c r="G41" s="138"/>
      <c r="H41" s="1353"/>
      <c r="I41" s="1353"/>
      <c r="J41" s="1552">
        <v>1148.44</v>
      </c>
      <c r="K41" s="1553">
        <v>1154.31</v>
      </c>
      <c r="L41" s="1552">
        <v>1021.19</v>
      </c>
      <c r="M41" s="1553">
        <v>1088.78</v>
      </c>
      <c r="N41" s="1552">
        <v>1232.44</v>
      </c>
      <c r="O41" s="1553">
        <v>1211.23</v>
      </c>
      <c r="P41" s="1552">
        <v>1186.1199999999999</v>
      </c>
      <c r="Q41" s="1553">
        <v>1191.1500000000001</v>
      </c>
      <c r="R41" s="1554">
        <v>1084.74</v>
      </c>
      <c r="S41" s="1552">
        <v>1062.3399999999999</v>
      </c>
      <c r="T41" s="797"/>
      <c r="U41" s="1536"/>
      <c r="V41" s="1887"/>
    </row>
    <row r="42" spans="1:22" ht="20.45" customHeight="1" x14ac:dyDescent="0.3">
      <c r="A42" s="1536"/>
      <c r="B42" s="175"/>
      <c r="C42" s="57" t="s">
        <v>246</v>
      </c>
      <c r="D42" s="1354"/>
      <c r="E42" s="138"/>
      <c r="F42" s="138"/>
      <c r="G42" s="138"/>
      <c r="H42" s="1353"/>
      <c r="I42" s="1353"/>
      <c r="J42" s="1552">
        <v>1017.45</v>
      </c>
      <c r="K42" s="1553">
        <v>998.58</v>
      </c>
      <c r="L42" s="1552">
        <v>897.2</v>
      </c>
      <c r="M42" s="1553">
        <v>898.12</v>
      </c>
      <c r="N42" s="1552">
        <v>955.88</v>
      </c>
      <c r="O42" s="1553">
        <v>952.33</v>
      </c>
      <c r="P42" s="1552">
        <v>1191.45</v>
      </c>
      <c r="Q42" s="1553">
        <v>1138.73</v>
      </c>
      <c r="R42" s="1554">
        <v>1568.7</v>
      </c>
      <c r="S42" s="1552">
        <v>1428.09</v>
      </c>
      <c r="T42" s="797"/>
      <c r="U42" s="1536"/>
    </row>
    <row r="43" spans="1:22" ht="20.45" customHeight="1" x14ac:dyDescent="0.3">
      <c r="A43" s="1536"/>
      <c r="B43" s="175"/>
      <c r="C43" s="57" t="s">
        <v>298</v>
      </c>
      <c r="D43" s="1354"/>
      <c r="E43" s="138"/>
      <c r="F43" s="138"/>
      <c r="G43" s="138"/>
      <c r="H43" s="1353"/>
      <c r="I43" s="1353"/>
      <c r="J43" s="1552">
        <v>1116.0899999999999</v>
      </c>
      <c r="K43" s="1553">
        <v>1118.3499999999999</v>
      </c>
      <c r="L43" s="1552">
        <v>975.72</v>
      </c>
      <c r="M43" s="1553">
        <v>1005.22</v>
      </c>
      <c r="N43" s="1552">
        <v>1253.77</v>
      </c>
      <c r="O43" s="1553">
        <v>1251.8</v>
      </c>
      <c r="P43" s="1552">
        <v>1340.79</v>
      </c>
      <c r="Q43" s="1553">
        <v>1291.7</v>
      </c>
      <c r="R43" s="1554">
        <v>1625.22</v>
      </c>
      <c r="S43" s="1552">
        <v>1493.63</v>
      </c>
      <c r="T43" s="797"/>
      <c r="U43" s="1536"/>
    </row>
    <row r="44" spans="1:22" ht="20.45" customHeight="1" x14ac:dyDescent="0.3">
      <c r="A44" s="1536"/>
      <c r="B44" s="175"/>
      <c r="C44" s="57" t="s">
        <v>245</v>
      </c>
      <c r="D44" s="1355"/>
      <c r="E44" s="57"/>
      <c r="F44" s="57"/>
      <c r="G44" s="57"/>
      <c r="H44" s="1353"/>
      <c r="I44" s="1353"/>
      <c r="J44" s="1552">
        <v>1469.72</v>
      </c>
      <c r="K44" s="1553">
        <v>1624.27</v>
      </c>
      <c r="L44" s="1552">
        <v>1250.06</v>
      </c>
      <c r="M44" s="1553">
        <v>1291.75</v>
      </c>
      <c r="N44" s="1552">
        <v>1508.97</v>
      </c>
      <c r="O44" s="1553">
        <v>1502.78</v>
      </c>
      <c r="P44" s="1552">
        <v>1438.04</v>
      </c>
      <c r="Q44" s="1553">
        <v>1453.89</v>
      </c>
      <c r="R44" s="1554">
        <v>1775.41</v>
      </c>
      <c r="S44" s="1552">
        <v>2170</v>
      </c>
      <c r="T44" s="797"/>
      <c r="U44" s="1536"/>
    </row>
    <row r="45" spans="1:22" ht="20.45" customHeight="1" x14ac:dyDescent="0.3">
      <c r="A45" s="1536"/>
      <c r="B45" s="175"/>
      <c r="C45" s="57" t="s">
        <v>244</v>
      </c>
      <c r="D45" s="1354"/>
      <c r="E45" s="138"/>
      <c r="F45" s="138"/>
      <c r="G45" s="138"/>
      <c r="H45" s="1353"/>
      <c r="I45" s="1353"/>
      <c r="J45" s="1552">
        <v>817.72</v>
      </c>
      <c r="K45" s="1553">
        <v>821.93</v>
      </c>
      <c r="L45" s="1552">
        <v>726.58</v>
      </c>
      <c r="M45" s="1553">
        <v>743.92</v>
      </c>
      <c r="N45" s="1552">
        <v>919.95</v>
      </c>
      <c r="O45" s="1553">
        <v>892.81</v>
      </c>
      <c r="P45" s="1552">
        <v>1061.74</v>
      </c>
      <c r="Q45" s="1553">
        <v>1033.06</v>
      </c>
      <c r="R45" s="1554">
        <v>839.98</v>
      </c>
      <c r="S45" s="1552">
        <v>885.81</v>
      </c>
      <c r="T45" s="797"/>
      <c r="U45" s="1536"/>
    </row>
    <row r="46" spans="1:22" ht="20.45" customHeight="1" x14ac:dyDescent="0.3">
      <c r="A46" s="1536"/>
      <c r="B46" s="175"/>
      <c r="C46" s="57" t="s">
        <v>243</v>
      </c>
      <c r="D46" s="1354"/>
      <c r="E46" s="138"/>
      <c r="F46" s="138"/>
      <c r="G46" s="138"/>
      <c r="H46" s="1353"/>
      <c r="I46" s="1353"/>
      <c r="J46" s="1552">
        <v>1856.12</v>
      </c>
      <c r="K46" s="1553">
        <v>1838.54</v>
      </c>
      <c r="L46" s="1552">
        <v>1407.98</v>
      </c>
      <c r="M46" s="1553">
        <v>1345.82</v>
      </c>
      <c r="N46" s="1552">
        <v>1711.21</v>
      </c>
      <c r="O46" s="1553">
        <v>1688.23</v>
      </c>
      <c r="P46" s="1552">
        <v>1995.2</v>
      </c>
      <c r="Q46" s="1553">
        <v>1977.82</v>
      </c>
      <c r="R46" s="1554">
        <v>2107.5700000000002</v>
      </c>
      <c r="S46" s="1552">
        <v>2116.54</v>
      </c>
      <c r="T46" s="797"/>
      <c r="U46" s="1536"/>
    </row>
    <row r="47" spans="1:22" ht="20.45" customHeight="1" x14ac:dyDescent="0.3">
      <c r="A47" s="1536"/>
      <c r="B47" s="175"/>
      <c r="C47" s="57" t="s">
        <v>242</v>
      </c>
      <c r="D47" s="1354"/>
      <c r="E47" s="138"/>
      <c r="F47" s="138"/>
      <c r="G47" s="138"/>
      <c r="H47" s="1353"/>
      <c r="I47" s="1353"/>
      <c r="J47" s="1552">
        <v>2306.67</v>
      </c>
      <c r="K47" s="1553">
        <v>2297.29</v>
      </c>
      <c r="L47" s="1552">
        <v>1954.09</v>
      </c>
      <c r="M47" s="1553">
        <v>1948.75</v>
      </c>
      <c r="N47" s="1552">
        <v>2451.83</v>
      </c>
      <c r="O47" s="1553">
        <v>2269.77</v>
      </c>
      <c r="P47" s="1552">
        <v>2701.96</v>
      </c>
      <c r="Q47" s="1553">
        <v>2704.63</v>
      </c>
      <c r="R47" s="1554">
        <v>2597.73</v>
      </c>
      <c r="S47" s="1552">
        <v>2713.88</v>
      </c>
      <c r="T47" s="797"/>
      <c r="U47" s="1536"/>
    </row>
    <row r="48" spans="1:22" ht="20.45" customHeight="1" x14ac:dyDescent="0.3">
      <c r="A48" s="1536"/>
      <c r="B48" s="175"/>
      <c r="C48" s="57" t="s">
        <v>241</v>
      </c>
      <c r="D48" s="1354"/>
      <c r="E48" s="138"/>
      <c r="F48" s="138"/>
      <c r="G48" s="138"/>
      <c r="H48" s="1353"/>
      <c r="I48" s="1353"/>
      <c r="J48" s="1552">
        <v>1221.68</v>
      </c>
      <c r="K48" s="1553">
        <v>1253.17</v>
      </c>
      <c r="L48" s="1552">
        <v>1126.77</v>
      </c>
      <c r="M48" s="1553">
        <v>1135.76</v>
      </c>
      <c r="N48" s="1552">
        <v>1317.54</v>
      </c>
      <c r="O48" s="1553">
        <v>1483.93</v>
      </c>
      <c r="P48" s="1552">
        <v>1957.59</v>
      </c>
      <c r="Q48" s="1553">
        <v>2382.5300000000002</v>
      </c>
      <c r="R48" s="1554" t="s">
        <v>9</v>
      </c>
      <c r="S48" s="1552" t="s">
        <v>9</v>
      </c>
      <c r="T48" s="797"/>
      <c r="U48" s="1536"/>
    </row>
    <row r="49" spans="1:21" ht="20.45" customHeight="1" x14ac:dyDescent="0.3">
      <c r="A49" s="1536"/>
      <c r="B49" s="175"/>
      <c r="C49" s="57" t="s">
        <v>240</v>
      </c>
      <c r="D49" s="1354"/>
      <c r="E49" s="138"/>
      <c r="F49" s="138"/>
      <c r="G49" s="138"/>
      <c r="H49" s="1353"/>
      <c r="I49" s="1353"/>
      <c r="J49" s="1552">
        <v>1481.62</v>
      </c>
      <c r="K49" s="1553">
        <v>1469.01</v>
      </c>
      <c r="L49" s="1552">
        <v>1181</v>
      </c>
      <c r="M49" s="1553">
        <v>1219.58</v>
      </c>
      <c r="N49" s="1552">
        <v>1911.32</v>
      </c>
      <c r="O49" s="1553">
        <v>1605.1</v>
      </c>
      <c r="P49" s="1552">
        <v>1781.15</v>
      </c>
      <c r="Q49" s="1553">
        <v>1871.3</v>
      </c>
      <c r="R49" s="1554">
        <v>2008.83</v>
      </c>
      <c r="S49" s="1552">
        <v>1812.12</v>
      </c>
      <c r="T49" s="797"/>
      <c r="U49" s="1536"/>
    </row>
    <row r="50" spans="1:21" ht="20.45" customHeight="1" x14ac:dyDescent="0.3">
      <c r="A50" s="1536"/>
      <c r="B50" s="175"/>
      <c r="C50" s="57" t="s">
        <v>239</v>
      </c>
      <c r="D50" s="1354"/>
      <c r="E50" s="138"/>
      <c r="F50" s="138"/>
      <c r="G50" s="138"/>
      <c r="H50" s="1353"/>
      <c r="I50" s="1353"/>
      <c r="J50" s="1552">
        <v>973.97</v>
      </c>
      <c r="K50" s="1553">
        <v>1008.76</v>
      </c>
      <c r="L50" s="1552">
        <v>1074.17</v>
      </c>
      <c r="M50" s="1553">
        <v>1110.67</v>
      </c>
      <c r="N50" s="1552">
        <v>1170.4000000000001</v>
      </c>
      <c r="O50" s="1553">
        <v>1251.94</v>
      </c>
      <c r="P50" s="1552">
        <v>1247.69</v>
      </c>
      <c r="Q50" s="1553">
        <v>1252.5899999999999</v>
      </c>
      <c r="R50" s="1554">
        <v>853.42</v>
      </c>
      <c r="S50" s="1552">
        <v>861.48</v>
      </c>
      <c r="T50" s="797"/>
      <c r="U50" s="1536"/>
    </row>
    <row r="51" spans="1:21" ht="20.45" customHeight="1" x14ac:dyDescent="0.3">
      <c r="A51" s="1536"/>
      <c r="B51" s="175"/>
      <c r="C51" s="57" t="s">
        <v>238</v>
      </c>
      <c r="D51" s="1354"/>
      <c r="E51" s="138"/>
      <c r="F51" s="138"/>
      <c r="G51" s="138"/>
      <c r="H51" s="1353"/>
      <c r="I51" s="1353"/>
      <c r="J51" s="1552">
        <v>1284.45</v>
      </c>
      <c r="K51" s="1553">
        <v>1292.5899999999999</v>
      </c>
      <c r="L51" s="1552">
        <v>991.78</v>
      </c>
      <c r="M51" s="1553">
        <v>969.47</v>
      </c>
      <c r="N51" s="1552">
        <v>1221.2</v>
      </c>
      <c r="O51" s="1553">
        <v>1270.45</v>
      </c>
      <c r="P51" s="1552">
        <v>1518.6</v>
      </c>
      <c r="Q51" s="1553">
        <v>1514.08</v>
      </c>
      <c r="R51" s="1554">
        <v>1789.52</v>
      </c>
      <c r="S51" s="1552">
        <v>1796.92</v>
      </c>
      <c r="T51" s="797"/>
      <c r="U51" s="1536"/>
    </row>
    <row r="52" spans="1:21" ht="20.45" customHeight="1" x14ac:dyDescent="0.3">
      <c r="A52" s="1536"/>
      <c r="B52" s="175"/>
      <c r="C52" s="57" t="s">
        <v>237</v>
      </c>
      <c r="D52" s="1354"/>
      <c r="E52" s="138"/>
      <c r="F52" s="138"/>
      <c r="G52" s="138"/>
      <c r="H52" s="1353"/>
      <c r="I52" s="1353"/>
      <c r="J52" s="1552">
        <v>931.04</v>
      </c>
      <c r="K52" s="1553">
        <v>946.07</v>
      </c>
      <c r="L52" s="1552">
        <v>886.79</v>
      </c>
      <c r="M52" s="1553">
        <v>884.24</v>
      </c>
      <c r="N52" s="1552">
        <v>862.12</v>
      </c>
      <c r="O52" s="1553">
        <v>860.86</v>
      </c>
      <c r="P52" s="1552">
        <v>875.14</v>
      </c>
      <c r="Q52" s="1553">
        <v>886.2</v>
      </c>
      <c r="R52" s="1554">
        <v>1350.44</v>
      </c>
      <c r="S52" s="1552">
        <v>1449.72</v>
      </c>
      <c r="T52" s="797"/>
      <c r="U52" s="1536"/>
    </row>
    <row r="53" spans="1:21" ht="20.45" customHeight="1" x14ac:dyDescent="0.3">
      <c r="A53" s="1536"/>
      <c r="B53" s="175"/>
      <c r="C53" s="57" t="s">
        <v>236</v>
      </c>
      <c r="D53" s="1354"/>
      <c r="E53" s="138"/>
      <c r="F53" s="138"/>
      <c r="G53" s="138"/>
      <c r="H53" s="1353"/>
      <c r="I53" s="1353"/>
      <c r="J53" s="1552">
        <v>1702.52</v>
      </c>
      <c r="K53" s="1553">
        <v>1715.27</v>
      </c>
      <c r="L53" s="1552">
        <v>1037.49</v>
      </c>
      <c r="M53" s="1553">
        <v>1033.8399999999999</v>
      </c>
      <c r="N53" s="1552">
        <v>1139.83</v>
      </c>
      <c r="O53" s="1553">
        <v>1164.6199999999999</v>
      </c>
      <c r="P53" s="1552">
        <v>3203.95</v>
      </c>
      <c r="Q53" s="1553">
        <v>3550.66</v>
      </c>
      <c r="R53" s="1554">
        <v>1769.99</v>
      </c>
      <c r="S53" s="1552">
        <v>1794.65</v>
      </c>
      <c r="T53" s="797"/>
      <c r="U53" s="1536"/>
    </row>
    <row r="54" spans="1:21" ht="20.45" customHeight="1" x14ac:dyDescent="0.3">
      <c r="A54" s="1536"/>
      <c r="B54" s="175"/>
      <c r="C54" s="57" t="s">
        <v>105</v>
      </c>
      <c r="D54" s="1354"/>
      <c r="E54" s="138"/>
      <c r="F54" s="138"/>
      <c r="G54" s="138"/>
      <c r="H54" s="1353"/>
      <c r="I54" s="1353"/>
      <c r="J54" s="1552">
        <v>1112.47</v>
      </c>
      <c r="K54" s="1553">
        <v>1158.4100000000001</v>
      </c>
      <c r="L54" s="1552">
        <v>1015.88</v>
      </c>
      <c r="M54" s="1553">
        <v>1053.52</v>
      </c>
      <c r="N54" s="1552">
        <v>1190.5999999999999</v>
      </c>
      <c r="O54" s="1553">
        <v>1259.9000000000001</v>
      </c>
      <c r="P54" s="1552">
        <v>1276.95</v>
      </c>
      <c r="Q54" s="1553">
        <v>1325.36</v>
      </c>
      <c r="R54" s="1554">
        <v>3491.74</v>
      </c>
      <c r="S54" s="1552">
        <v>3063.17</v>
      </c>
      <c r="T54" s="797"/>
      <c r="U54" s="1536"/>
    </row>
    <row r="55" spans="1:21" ht="8.1" customHeight="1" x14ac:dyDescent="0.3">
      <c r="A55" s="1536"/>
      <c r="B55" s="175"/>
      <c r="C55" s="57"/>
      <c r="D55" s="1354"/>
      <c r="E55" s="138"/>
      <c r="F55" s="138"/>
      <c r="G55" s="138"/>
      <c r="H55" s="1353"/>
      <c r="I55" s="1353"/>
      <c r="J55" s="1353"/>
      <c r="K55" s="1353"/>
      <c r="L55" s="1353"/>
      <c r="M55" s="1353"/>
      <c r="N55" s="1353"/>
      <c r="O55" s="1353"/>
      <c r="P55" s="1353"/>
      <c r="Q55" s="1353"/>
      <c r="R55" s="1353"/>
      <c r="S55" s="1353"/>
      <c r="T55" s="797"/>
      <c r="U55" s="1536"/>
    </row>
    <row r="56" spans="1:21" ht="12.95" customHeight="1" x14ac:dyDescent="0.3">
      <c r="A56" s="1536"/>
      <c r="B56" s="175"/>
      <c r="C56" s="136" t="s">
        <v>407</v>
      </c>
      <c r="D56" s="94"/>
      <c r="E56" s="95"/>
      <c r="F56" s="135"/>
      <c r="G56" s="104"/>
      <c r="H56" s="1356"/>
      <c r="I56" s="1356"/>
      <c r="J56" s="93"/>
      <c r="K56" s="93"/>
      <c r="L56" s="1356"/>
      <c r="M56" s="1356"/>
      <c r="N56" s="1356"/>
      <c r="O56" s="1356"/>
      <c r="P56" s="1356"/>
      <c r="Q56" s="1356"/>
      <c r="R56" s="1356"/>
      <c r="S56" s="1356"/>
      <c r="T56" s="1356"/>
      <c r="U56" s="1536"/>
    </row>
    <row r="57" spans="1:21" x14ac:dyDescent="0.3">
      <c r="A57" s="1536"/>
      <c r="B57" s="175"/>
      <c r="C57" s="2291" t="s">
        <v>521</v>
      </c>
      <c r="D57" s="2291"/>
      <c r="E57" s="2291"/>
      <c r="F57" s="2291"/>
      <c r="G57" s="2291"/>
      <c r="H57" s="2291"/>
      <c r="I57" s="2291"/>
      <c r="J57" s="2291"/>
      <c r="K57" s="2291"/>
      <c r="L57" s="2291"/>
      <c r="M57" s="2291"/>
      <c r="N57" s="2291"/>
      <c r="O57" s="2291"/>
      <c r="P57" s="2291"/>
      <c r="Q57" s="2291"/>
      <c r="R57" s="2291"/>
      <c r="S57" s="2291"/>
      <c r="T57" s="1356"/>
      <c r="U57" s="1536"/>
    </row>
    <row r="58" spans="1:21" x14ac:dyDescent="0.3">
      <c r="A58" s="1536"/>
      <c r="B58" s="175"/>
      <c r="C58" s="2292" t="s">
        <v>409</v>
      </c>
      <c r="D58" s="2292"/>
      <c r="E58" s="2292"/>
      <c r="F58" s="2292"/>
      <c r="G58" s="2292"/>
      <c r="H58" s="2292"/>
      <c r="I58" s="2292"/>
      <c r="J58" s="2292"/>
      <c r="K58" s="2292"/>
      <c r="L58" s="2292"/>
      <c r="M58" s="2292"/>
      <c r="N58" s="2292"/>
      <c r="O58" s="2292"/>
      <c r="P58" s="2292"/>
      <c r="Q58" s="2292"/>
      <c r="R58" s="2292"/>
      <c r="S58" s="2292"/>
      <c r="T58" s="2292"/>
      <c r="U58" s="1536"/>
    </row>
    <row r="59" spans="1:21" x14ac:dyDescent="0.3">
      <c r="A59" s="1536"/>
      <c r="B59" s="179">
        <v>14</v>
      </c>
      <c r="C59" s="2293">
        <v>44621</v>
      </c>
      <c r="D59" s="2293"/>
      <c r="E59" s="94"/>
      <c r="F59" s="94"/>
      <c r="G59" s="94"/>
      <c r="H59" s="94"/>
      <c r="I59" s="94"/>
      <c r="J59" s="94"/>
      <c r="K59" s="94"/>
      <c r="L59" s="94"/>
      <c r="M59" s="94"/>
      <c r="N59" s="94"/>
      <c r="O59" s="94"/>
      <c r="P59" s="94"/>
      <c r="Q59" s="94"/>
      <c r="R59" s="94"/>
      <c r="S59" s="94"/>
      <c r="T59" s="93"/>
      <c r="U59" s="1536"/>
    </row>
    <row r="60" spans="1:21" x14ac:dyDescent="0.3">
      <c r="A60" s="1536"/>
      <c r="U60" s="1536"/>
    </row>
    <row r="61" spans="1:21" x14ac:dyDescent="0.3">
      <c r="A61" s="1536"/>
      <c r="U61" s="1536"/>
    </row>
    <row r="62" spans="1:21" x14ac:dyDescent="0.3">
      <c r="A62" s="1536"/>
    </row>
    <row r="63" spans="1:21" x14ac:dyDescent="0.3">
      <c r="A63" s="1536"/>
    </row>
    <row r="64" spans="1:21" x14ac:dyDescent="0.3">
      <c r="A64" s="1536"/>
    </row>
    <row r="65" spans="1:1" x14ac:dyDescent="0.3">
      <c r="A65" s="1536"/>
    </row>
    <row r="66" spans="1:1" x14ac:dyDescent="0.3">
      <c r="A66" s="1536"/>
    </row>
    <row r="67" spans="1:1" x14ac:dyDescent="0.3">
      <c r="A67" s="1536"/>
    </row>
  </sheetData>
  <mergeCells count="134">
    <mergeCell ref="C8:D8"/>
    <mergeCell ref="F8:G8"/>
    <mergeCell ref="H8:I8"/>
    <mergeCell ref="J8:K8"/>
    <mergeCell ref="L8:M8"/>
    <mergeCell ref="N8:O8"/>
    <mergeCell ref="N1:T1"/>
    <mergeCell ref="C5:D6"/>
    <mergeCell ref="F6:G6"/>
    <mergeCell ref="H6:I6"/>
    <mergeCell ref="J6:K6"/>
    <mergeCell ref="L6:M6"/>
    <mergeCell ref="N6:O6"/>
    <mergeCell ref="P6:Q6"/>
    <mergeCell ref="R6:S6"/>
    <mergeCell ref="P8:Q8"/>
    <mergeCell ref="R8:S8"/>
    <mergeCell ref="F9:G9"/>
    <mergeCell ref="H9:I9"/>
    <mergeCell ref="J9:K9"/>
    <mergeCell ref="L9:M9"/>
    <mergeCell ref="N9:O9"/>
    <mergeCell ref="P9:Q9"/>
    <mergeCell ref="R9:S9"/>
    <mergeCell ref="Q15:R15"/>
    <mergeCell ref="C17:F17"/>
    <mergeCell ref="G17:H17"/>
    <mergeCell ref="I17:J17"/>
    <mergeCell ref="K17:L17"/>
    <mergeCell ref="M17:N17"/>
    <mergeCell ref="O17:P17"/>
    <mergeCell ref="Q17:R17"/>
    <mergeCell ref="R10:S10"/>
    <mergeCell ref="C13:D14"/>
    <mergeCell ref="G14:J14"/>
    <mergeCell ref="K14:N14"/>
    <mergeCell ref="O14:R14"/>
    <mergeCell ref="G15:H15"/>
    <mergeCell ref="I15:J15"/>
    <mergeCell ref="K15:L15"/>
    <mergeCell ref="M15:N15"/>
    <mergeCell ref="O15:P15"/>
    <mergeCell ref="F10:G10"/>
    <mergeCell ref="H10:I10"/>
    <mergeCell ref="J10:K10"/>
    <mergeCell ref="L10:M10"/>
    <mergeCell ref="N10:O10"/>
    <mergeCell ref="P10:Q10"/>
    <mergeCell ref="G19:H19"/>
    <mergeCell ref="I19:J19"/>
    <mergeCell ref="K19:L19"/>
    <mergeCell ref="M19:N19"/>
    <mergeCell ref="O19:P19"/>
    <mergeCell ref="Q19:R19"/>
    <mergeCell ref="G18:H18"/>
    <mergeCell ref="I18:J18"/>
    <mergeCell ref="K18:L18"/>
    <mergeCell ref="M18:N18"/>
    <mergeCell ref="O18:P18"/>
    <mergeCell ref="Q18:R18"/>
    <mergeCell ref="G22:H22"/>
    <mergeCell ref="I22:J22"/>
    <mergeCell ref="K22:L22"/>
    <mergeCell ref="M22:N22"/>
    <mergeCell ref="O22:P22"/>
    <mergeCell ref="Q22:R22"/>
    <mergeCell ref="G21:H21"/>
    <mergeCell ref="I21:J21"/>
    <mergeCell ref="K21:L21"/>
    <mergeCell ref="M21:N21"/>
    <mergeCell ref="O21:P21"/>
    <mergeCell ref="Q21:R21"/>
    <mergeCell ref="G24:H24"/>
    <mergeCell ref="I24:J24"/>
    <mergeCell ref="K24:L24"/>
    <mergeCell ref="M24:N24"/>
    <mergeCell ref="O24:P24"/>
    <mergeCell ref="Q24:R24"/>
    <mergeCell ref="G23:H23"/>
    <mergeCell ref="I23:J23"/>
    <mergeCell ref="K23:L23"/>
    <mergeCell ref="M23:N23"/>
    <mergeCell ref="O23:P23"/>
    <mergeCell ref="Q23:R23"/>
    <mergeCell ref="Q27:R27"/>
    <mergeCell ref="G26:H26"/>
    <mergeCell ref="I26:J26"/>
    <mergeCell ref="K26:L26"/>
    <mergeCell ref="M26:N26"/>
    <mergeCell ref="O26:P26"/>
    <mergeCell ref="Q26:R26"/>
    <mergeCell ref="G25:H25"/>
    <mergeCell ref="I25:J25"/>
    <mergeCell ref="K25:L25"/>
    <mergeCell ref="M25:N25"/>
    <mergeCell ref="O25:P25"/>
    <mergeCell ref="Q25:R25"/>
    <mergeCell ref="C29:F29"/>
    <mergeCell ref="G29:H29"/>
    <mergeCell ref="I29:J29"/>
    <mergeCell ref="K29:L29"/>
    <mergeCell ref="M29:N29"/>
    <mergeCell ref="O29:P29"/>
    <mergeCell ref="G27:H27"/>
    <mergeCell ref="I27:J27"/>
    <mergeCell ref="K27:L27"/>
    <mergeCell ref="M27:N27"/>
    <mergeCell ref="O27:P27"/>
    <mergeCell ref="G31:H31"/>
    <mergeCell ref="I31:J31"/>
    <mergeCell ref="K31:L31"/>
    <mergeCell ref="M31:N31"/>
    <mergeCell ref="O31:P31"/>
    <mergeCell ref="Q31:R31"/>
    <mergeCell ref="Q29:R29"/>
    <mergeCell ref="G30:H30"/>
    <mergeCell ref="I30:J30"/>
    <mergeCell ref="K30:L30"/>
    <mergeCell ref="M30:N30"/>
    <mergeCell ref="O30:P30"/>
    <mergeCell ref="Q30:R30"/>
    <mergeCell ref="C57:S57"/>
    <mergeCell ref="C58:T58"/>
    <mergeCell ref="C59:D59"/>
    <mergeCell ref="H32:J32"/>
    <mergeCell ref="L32:N32"/>
    <mergeCell ref="P32:S32"/>
    <mergeCell ref="C33:S33"/>
    <mergeCell ref="C34:D35"/>
    <mergeCell ref="J35:K35"/>
    <mergeCell ref="L35:M35"/>
    <mergeCell ref="N35:O35"/>
    <mergeCell ref="P35:Q35"/>
    <mergeCell ref="R35:S35"/>
  </mergeCells>
  <pageMargins left="0.19685039370078741" right="0.19685039370078741" top="0.19685039370078741" bottom="0.19685039370078741" header="0" footer="0"/>
  <pageSetup paperSize="9" scale="75" orientation="portrait" horizontalDpi="300" verticalDpi="3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7">
    <tabColor rgb="FF005E5C"/>
    <pageSetUpPr fitToPage="1"/>
  </sheetPr>
  <dimension ref="A1:AE49"/>
  <sheetViews>
    <sheetView showGridLines="0" zoomScaleNormal="100" workbookViewId="0"/>
  </sheetViews>
  <sheetFormatPr defaultColWidth="9.28515625" defaultRowHeight="12.75" x14ac:dyDescent="0.2"/>
  <cols>
    <col min="1" max="1" width="1" style="54" customWidth="1"/>
    <col min="2" max="2" width="2.5703125" style="54" customWidth="1"/>
    <col min="3" max="3" width="2.28515625" style="54" customWidth="1"/>
    <col min="4" max="4" width="37.28515625" style="54" customWidth="1"/>
    <col min="5" max="9" width="9.42578125" style="54" customWidth="1"/>
    <col min="10" max="10" width="7.7109375" style="54" customWidth="1"/>
    <col min="11" max="11" width="8.140625" style="54" customWidth="1"/>
    <col min="12" max="12" width="2" style="54" customWidth="1"/>
    <col min="13" max="13" width="1" style="54" customWidth="1"/>
    <col min="14" max="14" width="9.5703125" style="1001" bestFit="1" customWidth="1"/>
    <col min="15" max="16" width="9.28515625" style="1001"/>
    <col min="17" max="17" width="10.140625" style="1001" bestFit="1" customWidth="1"/>
    <col min="18" max="25" width="9.28515625" style="1001"/>
    <col min="26" max="27" width="4.28515625" style="1001" bestFit="1" customWidth="1"/>
    <col min="28" max="31" width="9.28515625" style="1001"/>
    <col min="32" max="16384" width="9.28515625" style="54"/>
  </cols>
  <sheetData>
    <row r="1" spans="1:31" ht="13.5" customHeight="1" x14ac:dyDescent="0.2">
      <c r="A1" s="2"/>
      <c r="B1" s="2336" t="s">
        <v>284</v>
      </c>
      <c r="C1" s="2336"/>
      <c r="D1" s="2336"/>
      <c r="E1" s="157"/>
      <c r="F1" s="157"/>
      <c r="G1" s="157"/>
      <c r="H1" s="157"/>
      <c r="I1" s="157"/>
      <c r="J1" s="157"/>
      <c r="K1" s="157"/>
      <c r="L1" s="190"/>
      <c r="M1" s="2"/>
    </row>
    <row r="2" spans="1:31" ht="6" customHeight="1" x14ac:dyDescent="0.2">
      <c r="A2" s="2"/>
      <c r="B2" s="2239"/>
      <c r="C2" s="2239"/>
      <c r="D2" s="2239"/>
      <c r="E2" s="4"/>
      <c r="F2" s="4"/>
      <c r="G2" s="4"/>
      <c r="H2" s="4"/>
      <c r="I2" s="4"/>
      <c r="J2" s="4"/>
      <c r="K2" s="4"/>
      <c r="L2" s="424"/>
      <c r="M2" s="2"/>
    </row>
    <row r="3" spans="1:31" ht="13.5" customHeight="1" thickBot="1" x14ac:dyDescent="0.25">
      <c r="A3" s="2"/>
      <c r="B3" s="4"/>
      <c r="C3" s="4"/>
      <c r="D3" s="4"/>
      <c r="E3" s="586"/>
      <c r="F3" s="586"/>
      <c r="G3" s="586"/>
      <c r="H3" s="586"/>
      <c r="I3" s="586"/>
      <c r="J3" s="586"/>
      <c r="K3" s="586" t="s">
        <v>68</v>
      </c>
      <c r="L3" s="155"/>
      <c r="M3" s="2"/>
      <c r="W3" s="1888"/>
    </row>
    <row r="4" spans="1:31" s="7" customFormat="1" ht="13.5" customHeight="1" thickBot="1" x14ac:dyDescent="0.25">
      <c r="A4" s="6"/>
      <c r="B4" s="14"/>
      <c r="C4" s="2337" t="s">
        <v>470</v>
      </c>
      <c r="D4" s="2338"/>
      <c r="E4" s="2338"/>
      <c r="F4" s="2338"/>
      <c r="G4" s="2338"/>
      <c r="H4" s="2338"/>
      <c r="I4" s="2338"/>
      <c r="J4" s="2338"/>
      <c r="K4" s="2339"/>
      <c r="L4" s="155"/>
      <c r="M4" s="6"/>
      <c r="N4" s="1889"/>
      <c r="O4" s="1825"/>
      <c r="P4" s="1825"/>
      <c r="Q4" s="1825"/>
      <c r="R4" s="1825"/>
      <c r="S4" s="1825"/>
      <c r="T4" s="1825"/>
      <c r="U4" s="1825"/>
      <c r="V4" s="1825"/>
      <c r="W4" s="2354"/>
      <c r="X4" s="2355"/>
      <c r="Y4" s="2355"/>
      <c r="Z4" s="2355"/>
      <c r="AA4" s="2355"/>
      <c r="AB4" s="2355"/>
      <c r="AC4" s="2355"/>
      <c r="AD4" s="2355"/>
      <c r="AE4" s="2355"/>
    </row>
    <row r="5" spans="1:31" ht="4.5" customHeight="1" x14ac:dyDescent="0.2">
      <c r="A5" s="2"/>
      <c r="B5" s="4"/>
      <c r="C5" s="2340" t="s">
        <v>83</v>
      </c>
      <c r="D5" s="2341"/>
      <c r="E5" s="987"/>
      <c r="F5" s="1256"/>
      <c r="G5" s="987"/>
      <c r="H5" s="1256"/>
      <c r="I5" s="987"/>
      <c r="J5" s="987"/>
      <c r="K5" s="987"/>
      <c r="L5" s="155"/>
      <c r="M5" s="2"/>
      <c r="W5" s="2355"/>
      <c r="X5" s="2355"/>
      <c r="Y5" s="2355"/>
      <c r="Z5" s="2355"/>
      <c r="AA5" s="2355"/>
      <c r="AB5" s="2355"/>
      <c r="AC5" s="2355"/>
      <c r="AD5" s="2355"/>
      <c r="AE5" s="2355"/>
    </row>
    <row r="6" spans="1:31" ht="13.5" customHeight="1" x14ac:dyDescent="0.2">
      <c r="A6" s="2"/>
      <c r="B6" s="4"/>
      <c r="C6" s="2340"/>
      <c r="D6" s="2341"/>
      <c r="E6" s="2356" t="s">
        <v>303</v>
      </c>
      <c r="F6" s="2356"/>
      <c r="G6" s="2356"/>
      <c r="H6" s="2356"/>
      <c r="I6" s="2357"/>
      <c r="J6" s="2359" t="s">
        <v>468</v>
      </c>
      <c r="K6" s="2359"/>
      <c r="L6" s="155"/>
      <c r="M6" s="2"/>
      <c r="O6" s="1890"/>
      <c r="P6" s="1890"/>
      <c r="Q6" s="1261"/>
      <c r="W6" s="2355"/>
      <c r="X6" s="2355"/>
      <c r="Y6" s="2355"/>
      <c r="Z6" s="2355"/>
      <c r="AA6" s="2355"/>
      <c r="AB6" s="2355"/>
      <c r="AC6" s="2355"/>
      <c r="AD6" s="2355"/>
      <c r="AE6" s="2355"/>
    </row>
    <row r="7" spans="1:31" ht="13.5" customHeight="1" x14ac:dyDescent="0.2">
      <c r="A7" s="2"/>
      <c r="B7" s="4"/>
      <c r="C7" s="2341"/>
      <c r="D7" s="2341"/>
      <c r="E7" s="1283">
        <v>2020</v>
      </c>
      <c r="F7" s="2350">
        <v>2021</v>
      </c>
      <c r="G7" s="2351"/>
      <c r="H7" s="2351"/>
      <c r="I7" s="2352"/>
      <c r="J7" s="2360" t="s">
        <v>469</v>
      </c>
      <c r="K7" s="2362" t="s">
        <v>88</v>
      </c>
      <c r="L7" s="155"/>
      <c r="M7" s="2"/>
      <c r="Q7" s="2353"/>
      <c r="R7" s="2353"/>
      <c r="S7" s="2353"/>
      <c r="T7" s="2353"/>
      <c r="U7" s="2353"/>
      <c r="W7" s="2355"/>
      <c r="X7" s="2355"/>
      <c r="Y7" s="2355"/>
      <c r="Z7" s="2355"/>
      <c r="AA7" s="2355"/>
      <c r="AB7" s="2355"/>
      <c r="AC7" s="2355"/>
      <c r="AD7" s="2355"/>
      <c r="AE7" s="2355"/>
    </row>
    <row r="8" spans="1:31" ht="13.5" customHeight="1" x14ac:dyDescent="0.2">
      <c r="A8" s="2"/>
      <c r="B8" s="4"/>
      <c r="C8" s="426"/>
      <c r="D8" s="426"/>
      <c r="E8" s="985" t="s">
        <v>93</v>
      </c>
      <c r="F8" s="999" t="s">
        <v>91</v>
      </c>
      <c r="G8" s="985" t="s">
        <v>99</v>
      </c>
      <c r="H8" s="985" t="s">
        <v>96</v>
      </c>
      <c r="I8" s="1158" t="s">
        <v>93</v>
      </c>
      <c r="J8" s="2361"/>
      <c r="K8" s="2363"/>
      <c r="L8" s="155"/>
      <c r="M8" s="2"/>
      <c r="O8" s="1888"/>
      <c r="Q8" s="1262"/>
      <c r="R8" s="1262"/>
      <c r="S8" s="1262"/>
      <c r="T8" s="1262"/>
      <c r="U8" s="1262"/>
      <c r="W8" s="2355"/>
      <c r="X8" s="2355"/>
      <c r="Y8" s="2355"/>
      <c r="Z8" s="2355"/>
      <c r="AA8" s="2355"/>
      <c r="AB8" s="2355"/>
      <c r="AC8" s="2355"/>
      <c r="AD8" s="2355"/>
      <c r="AE8" s="2355"/>
    </row>
    <row r="9" spans="1:31" s="429" customFormat="1" ht="23.25" customHeight="1" x14ac:dyDescent="0.2">
      <c r="A9" s="427"/>
      <c r="B9" s="428"/>
      <c r="C9" s="2343" t="s">
        <v>66</v>
      </c>
      <c r="D9" s="2343"/>
      <c r="E9" s="1159">
        <v>5.8</v>
      </c>
      <c r="F9" s="1159">
        <v>6</v>
      </c>
      <c r="G9" s="1159">
        <v>5.9</v>
      </c>
      <c r="H9" s="1159">
        <v>6</v>
      </c>
      <c r="I9" s="1159">
        <v>6</v>
      </c>
      <c r="J9" s="1160">
        <v>0</v>
      </c>
      <c r="K9" s="1160">
        <v>3.4482758620689724</v>
      </c>
      <c r="L9" s="484"/>
      <c r="M9" s="427"/>
      <c r="N9" s="1891"/>
      <c r="O9" s="1892"/>
      <c r="P9" s="1892"/>
      <c r="Q9" s="1263"/>
      <c r="R9" s="1263"/>
      <c r="S9" s="1263"/>
      <c r="T9" s="1263"/>
      <c r="U9" s="1263"/>
      <c r="V9" s="1891"/>
      <c r="W9" s="2355"/>
      <c r="X9" s="2355"/>
      <c r="Y9" s="2355"/>
      <c r="Z9" s="2355"/>
      <c r="AA9" s="2355"/>
      <c r="AB9" s="2355"/>
      <c r="AC9" s="2355"/>
      <c r="AD9" s="2355"/>
      <c r="AE9" s="2355"/>
    </row>
    <row r="10" spans="1:31" ht="18.75" customHeight="1" x14ac:dyDescent="0.2">
      <c r="A10" s="2"/>
      <c r="B10" s="4"/>
      <c r="C10" s="147" t="s">
        <v>487</v>
      </c>
      <c r="D10" s="13"/>
      <c r="E10" s="820">
        <v>11.5</v>
      </c>
      <c r="F10" s="820">
        <v>12</v>
      </c>
      <c r="G10" s="820">
        <v>11.6</v>
      </c>
      <c r="H10" s="820">
        <v>11.9</v>
      </c>
      <c r="I10" s="820">
        <v>11.8</v>
      </c>
      <c r="J10" s="819">
        <v>-0.84033613445377853</v>
      </c>
      <c r="K10" s="819">
        <v>2.6086956521739202</v>
      </c>
      <c r="L10" s="484"/>
      <c r="M10" s="2"/>
      <c r="O10" s="1892"/>
      <c r="P10" s="1892"/>
      <c r="Q10" s="1264"/>
      <c r="R10" s="1264"/>
      <c r="S10" s="1264"/>
      <c r="T10" s="1264"/>
      <c r="U10" s="1264"/>
      <c r="W10" s="2355"/>
      <c r="X10" s="2355"/>
      <c r="Y10" s="2355"/>
      <c r="Z10" s="2355"/>
      <c r="AA10" s="2355"/>
      <c r="AB10" s="2355"/>
      <c r="AC10" s="2355"/>
      <c r="AD10" s="2355"/>
      <c r="AE10" s="2355"/>
    </row>
    <row r="11" spans="1:31" ht="18.75" customHeight="1" x14ac:dyDescent="0.2">
      <c r="A11" s="2"/>
      <c r="B11" s="4"/>
      <c r="C11" s="147" t="s">
        <v>228</v>
      </c>
      <c r="D11" s="20"/>
      <c r="E11" s="820">
        <v>7.7</v>
      </c>
      <c r="F11" s="820">
        <v>7.9</v>
      </c>
      <c r="G11" s="820">
        <v>8</v>
      </c>
      <c r="H11" s="820">
        <v>8</v>
      </c>
      <c r="I11" s="820">
        <v>8</v>
      </c>
      <c r="J11" s="819">
        <v>0</v>
      </c>
      <c r="K11" s="819">
        <v>3.8961038961038863</v>
      </c>
      <c r="L11" s="484"/>
      <c r="M11" s="2"/>
      <c r="O11" s="1892"/>
      <c r="P11" s="1892"/>
      <c r="Q11" s="1260"/>
      <c r="R11" s="1260"/>
      <c r="S11" s="1260"/>
      <c r="T11" s="1260"/>
      <c r="U11" s="1260"/>
      <c r="W11" s="2355"/>
      <c r="X11" s="2355"/>
      <c r="Y11" s="2355"/>
      <c r="Z11" s="2355"/>
      <c r="AA11" s="2355"/>
      <c r="AB11" s="2355"/>
      <c r="AC11" s="2355"/>
      <c r="AD11" s="2355"/>
      <c r="AE11" s="2355"/>
    </row>
    <row r="12" spans="1:31" ht="18.75" customHeight="1" x14ac:dyDescent="0.2">
      <c r="A12" s="2"/>
      <c r="B12" s="4"/>
      <c r="C12" s="147" t="s">
        <v>229</v>
      </c>
      <c r="D12" s="20"/>
      <c r="E12" s="820">
        <v>4.9000000000000004</v>
      </c>
      <c r="F12" s="820">
        <v>5</v>
      </c>
      <c r="G12" s="820">
        <v>5</v>
      </c>
      <c r="H12" s="820">
        <v>5.0999999999999996</v>
      </c>
      <c r="I12" s="820">
        <v>5.2</v>
      </c>
      <c r="J12" s="819">
        <v>1.9607843137255054</v>
      </c>
      <c r="K12" s="819">
        <v>6.1224489795918435</v>
      </c>
      <c r="L12" s="484"/>
      <c r="M12" s="2"/>
      <c r="O12" s="1892"/>
      <c r="P12" s="1892"/>
      <c r="Q12" s="1260"/>
      <c r="R12" s="1260"/>
      <c r="S12" s="1260"/>
      <c r="T12" s="1260"/>
      <c r="U12" s="1260"/>
    </row>
    <row r="13" spans="1:31" ht="18.75" customHeight="1" x14ac:dyDescent="0.2">
      <c r="A13" s="2"/>
      <c r="B13" s="4"/>
      <c r="C13" s="147" t="s">
        <v>82</v>
      </c>
      <c r="D13" s="13"/>
      <c r="E13" s="820">
        <v>4.9000000000000004</v>
      </c>
      <c r="F13" s="820">
        <v>5</v>
      </c>
      <c r="G13" s="820">
        <v>4.9000000000000004</v>
      </c>
      <c r="H13" s="820">
        <v>4.9000000000000004</v>
      </c>
      <c r="I13" s="820">
        <v>5.0999999999999996</v>
      </c>
      <c r="J13" s="1157">
        <v>4.0816326530612068</v>
      </c>
      <c r="K13" s="1157">
        <v>4.0816326530612068</v>
      </c>
      <c r="L13" s="425"/>
      <c r="M13" s="2"/>
      <c r="O13" s="1892"/>
      <c r="P13" s="1892"/>
      <c r="Q13" s="1260"/>
      <c r="R13" s="1260"/>
      <c r="S13" s="1260"/>
      <c r="T13" s="1260"/>
      <c r="U13" s="1260"/>
      <c r="W13" s="2355"/>
      <c r="X13" s="2355"/>
      <c r="Y13" s="2355"/>
      <c r="Z13" s="2355"/>
      <c r="AA13" s="2355"/>
      <c r="AB13" s="2355"/>
    </row>
    <row r="14" spans="1:31" ht="18.75" customHeight="1" x14ac:dyDescent="0.2">
      <c r="A14" s="2"/>
      <c r="B14" s="4"/>
      <c r="C14" s="147" t="s">
        <v>230</v>
      </c>
      <c r="D14" s="20"/>
      <c r="E14" s="820">
        <v>5.0999999999999996</v>
      </c>
      <c r="F14" s="820">
        <v>5.2</v>
      </c>
      <c r="G14" s="820">
        <v>5.3</v>
      </c>
      <c r="H14" s="820">
        <v>5.2</v>
      </c>
      <c r="I14" s="820">
        <v>5.3</v>
      </c>
      <c r="J14" s="1157">
        <v>1.9230769230769162</v>
      </c>
      <c r="K14" s="1157">
        <v>3.9215686274509887</v>
      </c>
      <c r="L14" s="425"/>
      <c r="M14" s="2"/>
      <c r="O14" s="1892"/>
      <c r="P14" s="1892"/>
      <c r="Q14" s="1260"/>
      <c r="R14" s="1260"/>
      <c r="S14" s="1260"/>
      <c r="T14" s="1260"/>
      <c r="U14" s="1260"/>
      <c r="W14" s="2355"/>
      <c r="X14" s="2355"/>
      <c r="Y14" s="2355"/>
      <c r="Z14" s="2355"/>
      <c r="AA14" s="2355"/>
      <c r="AB14" s="2355"/>
    </row>
    <row r="15" spans="1:31" ht="18.75" customHeight="1" x14ac:dyDescent="0.2">
      <c r="A15" s="2"/>
      <c r="B15" s="4"/>
      <c r="C15" s="147" t="s">
        <v>81</v>
      </c>
      <c r="D15" s="20"/>
      <c r="E15" s="820">
        <v>5.3</v>
      </c>
      <c r="F15" s="820">
        <v>5.3</v>
      </c>
      <c r="G15" s="820">
        <v>5.3</v>
      </c>
      <c r="H15" s="820">
        <v>5.4</v>
      </c>
      <c r="I15" s="820">
        <v>5.6</v>
      </c>
      <c r="J15" s="1157">
        <v>3.7037037037036979</v>
      </c>
      <c r="K15" s="1157">
        <v>5.6603773584905648</v>
      </c>
      <c r="L15" s="425"/>
      <c r="M15" s="2"/>
      <c r="O15" s="1892"/>
      <c r="P15" s="1892"/>
      <c r="Q15" s="1260"/>
      <c r="R15" s="1260"/>
      <c r="S15" s="1260"/>
      <c r="T15" s="1260"/>
      <c r="U15" s="1260"/>
      <c r="W15" s="2355"/>
      <c r="X15" s="2355"/>
      <c r="Y15" s="2355"/>
      <c r="Z15" s="2355"/>
      <c r="AA15" s="2355"/>
      <c r="AB15" s="2355"/>
    </row>
    <row r="16" spans="1:31" ht="18.75" customHeight="1" x14ac:dyDescent="0.2">
      <c r="A16" s="2"/>
      <c r="B16" s="4"/>
      <c r="C16" s="147" t="s">
        <v>231</v>
      </c>
      <c r="D16" s="20"/>
      <c r="E16" s="820">
        <v>5.0999999999999996</v>
      </c>
      <c r="F16" s="820">
        <v>5.3</v>
      </c>
      <c r="G16" s="820">
        <v>5.4</v>
      </c>
      <c r="H16" s="820">
        <v>5.4</v>
      </c>
      <c r="I16" s="820">
        <v>5.4</v>
      </c>
      <c r="J16" s="1157">
        <v>0</v>
      </c>
      <c r="K16" s="1157">
        <v>5.8823529411764941</v>
      </c>
      <c r="L16" s="425"/>
      <c r="M16" s="2"/>
      <c r="O16" s="1892"/>
      <c r="P16" s="1892"/>
      <c r="Q16" s="1260"/>
      <c r="R16" s="1260"/>
      <c r="S16" s="1260"/>
      <c r="T16" s="1260"/>
      <c r="U16" s="1260"/>
      <c r="W16" s="2355"/>
      <c r="X16" s="2355"/>
      <c r="Y16" s="2355"/>
      <c r="Z16" s="2355"/>
      <c r="AA16" s="2355"/>
      <c r="AB16" s="2355"/>
    </row>
    <row r="17" spans="1:31" ht="18.75" customHeight="1" x14ac:dyDescent="0.2">
      <c r="A17" s="2"/>
      <c r="B17" s="4"/>
      <c r="C17" s="147" t="s">
        <v>80</v>
      </c>
      <c r="D17" s="20"/>
      <c r="E17" s="820">
        <v>4.9000000000000004</v>
      </c>
      <c r="F17" s="820">
        <v>5</v>
      </c>
      <c r="G17" s="820">
        <v>5</v>
      </c>
      <c r="H17" s="820">
        <v>5</v>
      </c>
      <c r="I17" s="820">
        <v>5.0999999999999996</v>
      </c>
      <c r="J17" s="1157">
        <v>2.0000000000000018</v>
      </c>
      <c r="K17" s="1157">
        <v>4.0816326530612068</v>
      </c>
      <c r="L17" s="425"/>
      <c r="M17" s="2"/>
      <c r="O17" s="1892"/>
      <c r="P17" s="1892"/>
      <c r="Q17" s="1260"/>
      <c r="R17" s="1260"/>
      <c r="S17" s="1260"/>
      <c r="T17" s="1260"/>
      <c r="U17" s="1260"/>
    </row>
    <row r="18" spans="1:31" ht="18.75" customHeight="1" x14ac:dyDescent="0.2">
      <c r="A18" s="2"/>
      <c r="B18" s="4"/>
      <c r="C18" s="147" t="s">
        <v>79</v>
      </c>
      <c r="D18" s="20"/>
      <c r="E18" s="820">
        <v>5.3</v>
      </c>
      <c r="F18" s="820">
        <v>5.4</v>
      </c>
      <c r="G18" s="820">
        <v>5.4</v>
      </c>
      <c r="H18" s="820">
        <v>5.5</v>
      </c>
      <c r="I18" s="820">
        <v>5.5</v>
      </c>
      <c r="J18" s="1157">
        <v>0</v>
      </c>
      <c r="K18" s="1157">
        <v>3.7735849056603765</v>
      </c>
      <c r="L18" s="425"/>
      <c r="M18" s="2"/>
      <c r="O18" s="1892"/>
      <c r="P18" s="1892"/>
      <c r="Q18" s="1260"/>
      <c r="R18" s="1260"/>
      <c r="S18" s="1260"/>
      <c r="T18" s="1260"/>
      <c r="U18" s="1260"/>
    </row>
    <row r="19" spans="1:31" ht="18.75" customHeight="1" x14ac:dyDescent="0.2">
      <c r="A19" s="2"/>
      <c r="B19" s="4"/>
      <c r="C19" s="147" t="s">
        <v>466</v>
      </c>
      <c r="D19" s="20"/>
      <c r="E19" s="820">
        <v>4.9000000000000004</v>
      </c>
      <c r="F19" s="820">
        <v>5</v>
      </c>
      <c r="G19" s="820">
        <v>5</v>
      </c>
      <c r="H19" s="820">
        <v>5</v>
      </c>
      <c r="I19" s="820">
        <v>5.0999999999999996</v>
      </c>
      <c r="J19" s="1157">
        <v>2.0000000000000018</v>
      </c>
      <c r="K19" s="1157">
        <v>4.0816326530612068</v>
      </c>
      <c r="L19" s="425"/>
      <c r="M19" s="2"/>
      <c r="O19" s="1892"/>
      <c r="P19" s="1892"/>
      <c r="Q19" s="1260"/>
      <c r="R19" s="1260"/>
      <c r="S19" s="1260"/>
      <c r="T19" s="1260"/>
      <c r="U19" s="1260"/>
    </row>
    <row r="20" spans="1:31" ht="18.75" customHeight="1" x14ac:dyDescent="0.2">
      <c r="A20" s="2"/>
      <c r="B20" s="4"/>
      <c r="C20" s="147" t="s">
        <v>78</v>
      </c>
      <c r="D20" s="13"/>
      <c r="E20" s="820">
        <v>5.6</v>
      </c>
      <c r="F20" s="820">
        <v>5.8</v>
      </c>
      <c r="G20" s="820">
        <v>5.7</v>
      </c>
      <c r="H20" s="820">
        <v>5.8</v>
      </c>
      <c r="I20" s="820">
        <v>5.8</v>
      </c>
      <c r="J20" s="1157">
        <v>0</v>
      </c>
      <c r="K20" s="1157">
        <v>3.5714285714285809</v>
      </c>
      <c r="L20" s="425"/>
      <c r="M20" s="2"/>
      <c r="O20" s="1892"/>
      <c r="P20" s="1892"/>
      <c r="Q20" s="1260"/>
      <c r="R20" s="1260"/>
      <c r="S20" s="1260"/>
      <c r="T20" s="1260"/>
      <c r="U20" s="1260"/>
    </row>
    <row r="21" spans="1:31" ht="18.75" customHeight="1" x14ac:dyDescent="0.2">
      <c r="A21" s="2"/>
      <c r="B21" s="4"/>
      <c r="C21" s="147" t="s">
        <v>467</v>
      </c>
      <c r="D21" s="20"/>
      <c r="E21" s="820">
        <v>5.5</v>
      </c>
      <c r="F21" s="820">
        <v>5.6</v>
      </c>
      <c r="G21" s="820">
        <v>5.6</v>
      </c>
      <c r="H21" s="820">
        <v>5.7</v>
      </c>
      <c r="I21" s="820">
        <v>5.7</v>
      </c>
      <c r="J21" s="1157">
        <v>0</v>
      </c>
      <c r="K21" s="1157">
        <v>3.6363636363636376</v>
      </c>
      <c r="L21" s="425"/>
      <c r="M21" s="2"/>
      <c r="O21" s="1892"/>
      <c r="P21" s="1892"/>
      <c r="Q21" s="1260"/>
      <c r="R21" s="1260"/>
      <c r="S21" s="1260"/>
      <c r="T21" s="1260"/>
      <c r="U21" s="1260"/>
    </row>
    <row r="22" spans="1:31" ht="18.75" customHeight="1" x14ac:dyDescent="0.2">
      <c r="A22" s="2"/>
      <c r="B22" s="4"/>
      <c r="C22" s="147" t="s">
        <v>234</v>
      </c>
      <c r="D22" s="20"/>
      <c r="E22" s="820">
        <v>5.5</v>
      </c>
      <c r="F22" s="820">
        <v>5.6</v>
      </c>
      <c r="G22" s="820">
        <v>5.7</v>
      </c>
      <c r="H22" s="820">
        <v>5.8</v>
      </c>
      <c r="I22" s="820">
        <v>5.8</v>
      </c>
      <c r="J22" s="1157">
        <v>0</v>
      </c>
      <c r="K22" s="1157">
        <v>5.4545454545454453</v>
      </c>
      <c r="L22" s="425"/>
      <c r="M22" s="2"/>
      <c r="O22" s="1892"/>
      <c r="P22" s="1892"/>
      <c r="Q22" s="1260"/>
      <c r="R22" s="1260"/>
      <c r="S22" s="1260"/>
      <c r="T22" s="1260"/>
      <c r="U22" s="1260"/>
    </row>
    <row r="23" spans="1:31" ht="18.75" customHeight="1" x14ac:dyDescent="0.2">
      <c r="A23" s="2"/>
      <c r="B23" s="4"/>
      <c r="C23" s="147" t="s">
        <v>294</v>
      </c>
      <c r="D23" s="20"/>
      <c r="E23" s="820">
        <v>5.6</v>
      </c>
      <c r="F23" s="820">
        <v>5.7</v>
      </c>
      <c r="G23" s="820">
        <v>5.8</v>
      </c>
      <c r="H23" s="820">
        <v>5.8</v>
      </c>
      <c r="I23" s="820">
        <v>5.9</v>
      </c>
      <c r="J23" s="1157">
        <v>1.7241379310344973</v>
      </c>
      <c r="K23" s="1157">
        <v>5.3571428571428603</v>
      </c>
      <c r="L23" s="425"/>
      <c r="M23" s="2"/>
      <c r="O23" s="1892"/>
      <c r="P23" s="1892"/>
      <c r="Q23" s="1260"/>
      <c r="R23" s="1260"/>
      <c r="S23" s="1260"/>
      <c r="T23" s="1260"/>
      <c r="U23" s="1260"/>
    </row>
    <row r="24" spans="1:31" ht="18.75" customHeight="1" x14ac:dyDescent="0.2">
      <c r="A24" s="2"/>
      <c r="B24" s="4"/>
      <c r="C24" s="147" t="s">
        <v>295</v>
      </c>
      <c r="D24" s="20"/>
      <c r="E24" s="820">
        <v>4.7</v>
      </c>
      <c r="F24" s="820">
        <v>4.9000000000000004</v>
      </c>
      <c r="G24" s="820">
        <v>4.9000000000000004</v>
      </c>
      <c r="H24" s="820">
        <v>4.9000000000000004</v>
      </c>
      <c r="I24" s="820">
        <v>4.9000000000000004</v>
      </c>
      <c r="J24" s="1157">
        <v>0</v>
      </c>
      <c r="K24" s="1157">
        <v>4.2553191489361764</v>
      </c>
      <c r="L24" s="425"/>
      <c r="M24" s="2"/>
      <c r="O24" s="1892"/>
      <c r="P24" s="1892"/>
      <c r="Q24" s="1260"/>
      <c r="R24" s="1260"/>
      <c r="S24" s="1260"/>
      <c r="T24" s="1260"/>
      <c r="U24" s="1260"/>
    </row>
    <row r="25" spans="1:31" ht="8.25" customHeight="1" thickBot="1" x14ac:dyDescent="0.25">
      <c r="A25" s="2"/>
      <c r="B25" s="4"/>
      <c r="C25" s="988"/>
      <c r="D25" s="988"/>
      <c r="E25" s="430"/>
      <c r="F25" s="430"/>
      <c r="G25" s="430"/>
      <c r="H25" s="430"/>
      <c r="I25" s="430"/>
      <c r="J25" s="430"/>
      <c r="K25" s="430"/>
      <c r="L25" s="425"/>
      <c r="M25" s="2"/>
      <c r="O25" s="1892"/>
      <c r="Q25" s="1260"/>
      <c r="R25" s="1260"/>
      <c r="S25" s="1260"/>
      <c r="T25" s="1260"/>
      <c r="U25" s="1260"/>
    </row>
    <row r="26" spans="1:31" s="7" customFormat="1" ht="13.5" customHeight="1" thickBot="1" x14ac:dyDescent="0.25">
      <c r="A26" s="6"/>
      <c r="B26" s="14"/>
      <c r="C26" s="2337" t="s">
        <v>471</v>
      </c>
      <c r="D26" s="2338"/>
      <c r="E26" s="2338"/>
      <c r="F26" s="2338"/>
      <c r="G26" s="2338"/>
      <c r="H26" s="2338"/>
      <c r="I26" s="2338"/>
      <c r="J26" s="2338"/>
      <c r="K26" s="2339"/>
      <c r="L26" s="425"/>
      <c r="M26" s="6"/>
      <c r="N26" s="1825"/>
      <c r="O26" s="1825"/>
      <c r="P26" s="1825"/>
      <c r="Q26" s="1825"/>
      <c r="R26" s="1825"/>
      <c r="S26" s="1825"/>
      <c r="T26" s="1825"/>
      <c r="U26" s="1825"/>
      <c r="V26" s="1825"/>
      <c r="W26" s="1825"/>
      <c r="X26" s="1825"/>
      <c r="Y26" s="1825"/>
      <c r="Z26" s="1825"/>
      <c r="AA26" s="1825"/>
      <c r="AB26" s="1825"/>
      <c r="AC26" s="1825"/>
      <c r="AD26" s="1825"/>
      <c r="AE26" s="1825"/>
    </row>
    <row r="27" spans="1:31" ht="4.5" customHeight="1" x14ac:dyDescent="0.2">
      <c r="A27" s="2"/>
      <c r="B27" s="4"/>
      <c r="C27" s="2340" t="s">
        <v>83</v>
      </c>
      <c r="D27" s="2341"/>
      <c r="E27" s="988"/>
      <c r="F27" s="988"/>
      <c r="G27" s="988"/>
      <c r="H27" s="988"/>
      <c r="I27" s="988"/>
      <c r="J27" s="988"/>
      <c r="K27" s="988"/>
      <c r="L27" s="425"/>
      <c r="M27" s="2"/>
    </row>
    <row r="28" spans="1:31" ht="13.5" customHeight="1" x14ac:dyDescent="0.2">
      <c r="A28" s="2"/>
      <c r="B28" s="4"/>
      <c r="C28" s="2340"/>
      <c r="D28" s="2341"/>
      <c r="E28" s="2356" t="s">
        <v>309</v>
      </c>
      <c r="F28" s="2356"/>
      <c r="G28" s="2356"/>
      <c r="H28" s="2356"/>
      <c r="I28" s="2356"/>
      <c r="J28" s="2358" t="s">
        <v>468</v>
      </c>
      <c r="K28" s="2346"/>
      <c r="L28" s="155"/>
      <c r="M28" s="2"/>
    </row>
    <row r="29" spans="1:31" ht="13.5" customHeight="1" x14ac:dyDescent="0.2">
      <c r="A29" s="2"/>
      <c r="B29" s="4"/>
      <c r="C29" s="2341"/>
      <c r="D29" s="2341"/>
      <c r="E29" s="1283">
        <v>2020</v>
      </c>
      <c r="F29" s="2350">
        <v>2021</v>
      </c>
      <c r="G29" s="2351"/>
      <c r="H29" s="2351"/>
      <c r="I29" s="2352"/>
      <c r="J29" s="2344" t="s">
        <v>469</v>
      </c>
      <c r="K29" s="2346" t="s">
        <v>88</v>
      </c>
      <c r="L29" s="155"/>
      <c r="M29" s="2"/>
      <c r="Q29" s="1807"/>
      <c r="R29" s="1807"/>
      <c r="S29" s="1807"/>
      <c r="T29" s="1807"/>
    </row>
    <row r="30" spans="1:31" ht="13.5" customHeight="1" x14ac:dyDescent="0.2">
      <c r="A30" s="2"/>
      <c r="B30" s="4"/>
      <c r="C30" s="426"/>
      <c r="D30" s="426"/>
      <c r="E30" s="985" t="s">
        <v>93</v>
      </c>
      <c r="F30" s="999" t="s">
        <v>91</v>
      </c>
      <c r="G30" s="985" t="s">
        <v>99</v>
      </c>
      <c r="H30" s="985" t="s">
        <v>96</v>
      </c>
      <c r="I30" s="1158" t="s">
        <v>93</v>
      </c>
      <c r="J30" s="2345"/>
      <c r="K30" s="2347"/>
      <c r="L30" s="155"/>
      <c r="M30" s="2"/>
      <c r="O30" s="1888"/>
      <c r="Q30" s="1888"/>
    </row>
    <row r="31" spans="1:31" s="429" customFormat="1" ht="23.25" customHeight="1" x14ac:dyDescent="0.2">
      <c r="A31" s="427"/>
      <c r="B31" s="428"/>
      <c r="C31" s="2343" t="s">
        <v>66</v>
      </c>
      <c r="D31" s="2343"/>
      <c r="E31" s="818">
        <v>1002.1</v>
      </c>
      <c r="F31" s="818">
        <v>1035.0999999999999</v>
      </c>
      <c r="G31" s="818">
        <v>1029.3</v>
      </c>
      <c r="H31" s="818">
        <v>1034.3</v>
      </c>
      <c r="I31" s="818">
        <v>1038.7</v>
      </c>
      <c r="J31" s="818">
        <v>0.4</v>
      </c>
      <c r="K31" s="818">
        <v>3.6</v>
      </c>
      <c r="L31" s="484"/>
      <c r="M31" s="427"/>
      <c r="N31" s="1891"/>
      <c r="O31" s="1892"/>
      <c r="P31" s="1891"/>
      <c r="Q31" s="1892"/>
      <c r="R31" s="1891"/>
      <c r="S31" s="1892"/>
      <c r="T31" s="1892"/>
      <c r="U31" s="1891"/>
      <c r="V31" s="1891"/>
      <c r="W31" s="1891"/>
      <c r="X31" s="1891"/>
      <c r="Y31" s="1891"/>
      <c r="Z31" s="1891"/>
      <c r="AA31" s="1891"/>
      <c r="AB31" s="1891"/>
      <c r="AC31" s="1891"/>
      <c r="AD31" s="1891"/>
      <c r="AE31" s="1891"/>
    </row>
    <row r="32" spans="1:31" ht="18.75" customHeight="1" x14ac:dyDescent="0.2">
      <c r="A32" s="2"/>
      <c r="B32" s="4"/>
      <c r="C32" s="147" t="s">
        <v>487</v>
      </c>
      <c r="D32" s="13"/>
      <c r="E32" s="819">
        <v>1975.5</v>
      </c>
      <c r="F32" s="819">
        <v>2056.1999999999998</v>
      </c>
      <c r="G32" s="819">
        <v>1989</v>
      </c>
      <c r="H32" s="819">
        <v>2039.8</v>
      </c>
      <c r="I32" s="819">
        <v>2035</v>
      </c>
      <c r="J32" s="819">
        <v>-0.2</v>
      </c>
      <c r="K32" s="819">
        <v>3</v>
      </c>
      <c r="L32" s="484"/>
      <c r="M32" s="2"/>
      <c r="N32" s="1157"/>
      <c r="O32" s="1892"/>
      <c r="P32" s="1891"/>
      <c r="Q32" s="1892"/>
      <c r="R32" s="1007"/>
      <c r="Y32" s="1893"/>
      <c r="Z32" s="1893"/>
      <c r="AA32" s="1893"/>
      <c r="AB32" s="1888"/>
    </row>
    <row r="33" spans="1:31" ht="18.75" customHeight="1" x14ac:dyDescent="0.2">
      <c r="A33" s="2"/>
      <c r="B33" s="4"/>
      <c r="C33" s="147" t="s">
        <v>228</v>
      </c>
      <c r="D33" s="20"/>
      <c r="E33" s="819">
        <v>1338.6</v>
      </c>
      <c r="F33" s="819">
        <v>1362.5</v>
      </c>
      <c r="G33" s="819">
        <v>1383.8</v>
      </c>
      <c r="H33" s="819">
        <v>1394.1</v>
      </c>
      <c r="I33" s="819">
        <v>1384.3</v>
      </c>
      <c r="J33" s="819">
        <v>-0.7</v>
      </c>
      <c r="K33" s="819">
        <v>3.4</v>
      </c>
      <c r="L33" s="484"/>
      <c r="M33" s="2"/>
      <c r="N33" s="1157"/>
      <c r="O33" s="1892"/>
      <c r="P33" s="1891"/>
      <c r="Q33" s="1892"/>
      <c r="Y33" s="1893"/>
      <c r="Z33" s="1893"/>
      <c r="AA33" s="1893"/>
      <c r="AB33" s="1888"/>
    </row>
    <row r="34" spans="1:31" ht="18.75" customHeight="1" x14ac:dyDescent="0.2">
      <c r="A34" s="2"/>
      <c r="B34" s="4"/>
      <c r="C34" s="147" t="s">
        <v>229</v>
      </c>
      <c r="D34" s="20"/>
      <c r="E34" s="819">
        <v>852.2</v>
      </c>
      <c r="F34" s="819">
        <v>874</v>
      </c>
      <c r="G34" s="819">
        <v>874.3</v>
      </c>
      <c r="H34" s="819">
        <v>876.1</v>
      </c>
      <c r="I34" s="819">
        <v>895.2</v>
      </c>
      <c r="J34" s="819">
        <v>2.2000000000000002</v>
      </c>
      <c r="K34" s="819">
        <v>5</v>
      </c>
      <c r="L34" s="484"/>
      <c r="M34" s="2"/>
      <c r="N34" s="1157"/>
      <c r="O34" s="1892"/>
      <c r="P34" s="1891"/>
      <c r="Q34" s="1892"/>
      <c r="Y34" s="1893"/>
      <c r="Z34" s="1893"/>
      <c r="AA34" s="1893"/>
      <c r="AB34" s="1888"/>
    </row>
    <row r="35" spans="1:31" ht="18.75" customHeight="1" x14ac:dyDescent="0.2">
      <c r="A35" s="2"/>
      <c r="B35" s="4"/>
      <c r="C35" s="147" t="s">
        <v>82</v>
      </c>
      <c r="D35" s="13"/>
      <c r="E35" s="819">
        <v>843.2</v>
      </c>
      <c r="F35" s="819">
        <v>861.3</v>
      </c>
      <c r="G35" s="819">
        <v>856.9</v>
      </c>
      <c r="H35" s="819">
        <v>857.6</v>
      </c>
      <c r="I35" s="819">
        <v>882.1</v>
      </c>
      <c r="J35" s="819">
        <v>2.9</v>
      </c>
      <c r="K35" s="819">
        <v>4.5999999999999996</v>
      </c>
      <c r="L35" s="425"/>
      <c r="M35" s="2"/>
      <c r="N35" s="1157"/>
      <c r="O35" s="1892"/>
      <c r="P35" s="1891"/>
      <c r="Q35" s="1892"/>
      <c r="Y35" s="1893"/>
      <c r="Z35" s="1893"/>
      <c r="AA35" s="1893"/>
      <c r="AB35" s="1888"/>
    </row>
    <row r="36" spans="1:31" ht="18.75" customHeight="1" x14ac:dyDescent="0.2">
      <c r="A36" s="2"/>
      <c r="B36" s="4"/>
      <c r="C36" s="147" t="s">
        <v>230</v>
      </c>
      <c r="D36" s="20"/>
      <c r="E36" s="819">
        <v>880.1</v>
      </c>
      <c r="F36" s="819">
        <v>902.6</v>
      </c>
      <c r="G36" s="819">
        <v>910.2</v>
      </c>
      <c r="H36" s="819">
        <v>907.3</v>
      </c>
      <c r="I36" s="819">
        <v>926.3</v>
      </c>
      <c r="J36" s="819">
        <v>2.1</v>
      </c>
      <c r="K36" s="819">
        <v>5.3</v>
      </c>
      <c r="L36" s="425"/>
      <c r="M36" s="2"/>
      <c r="N36" s="1157"/>
      <c r="O36" s="1892"/>
      <c r="P36" s="1891"/>
      <c r="Q36" s="1892"/>
      <c r="Y36" s="1893"/>
      <c r="Z36" s="1893"/>
    </row>
    <row r="37" spans="1:31" ht="18.75" customHeight="1" x14ac:dyDescent="0.2">
      <c r="A37" s="2"/>
      <c r="B37" s="4"/>
      <c r="C37" s="147" t="s">
        <v>81</v>
      </c>
      <c r="D37" s="20"/>
      <c r="E37" s="819">
        <v>914.1</v>
      </c>
      <c r="F37" s="819">
        <v>921.1</v>
      </c>
      <c r="G37" s="819">
        <v>916.8</v>
      </c>
      <c r="H37" s="819">
        <v>934.9</v>
      </c>
      <c r="I37" s="819">
        <v>978.5</v>
      </c>
      <c r="J37" s="819">
        <v>4.7</v>
      </c>
      <c r="K37" s="819">
        <v>7.1</v>
      </c>
      <c r="L37" s="425"/>
      <c r="M37" s="2"/>
      <c r="N37" s="1157"/>
      <c r="O37" s="1892"/>
      <c r="P37" s="1891"/>
      <c r="Q37" s="1892"/>
      <c r="Y37" s="1893"/>
      <c r="Z37" s="1893"/>
    </row>
    <row r="38" spans="1:31" ht="18.75" customHeight="1" x14ac:dyDescent="0.2">
      <c r="A38" s="2"/>
      <c r="B38" s="4"/>
      <c r="C38" s="147" t="s">
        <v>231</v>
      </c>
      <c r="D38" s="20"/>
      <c r="E38" s="819">
        <v>890.8</v>
      </c>
      <c r="F38" s="819">
        <v>923.3</v>
      </c>
      <c r="G38" s="819">
        <v>930.4</v>
      </c>
      <c r="H38" s="819">
        <v>930.8</v>
      </c>
      <c r="I38" s="819">
        <v>934.9</v>
      </c>
      <c r="J38" s="819">
        <v>0.4</v>
      </c>
      <c r="K38" s="819">
        <v>5</v>
      </c>
      <c r="L38" s="425"/>
      <c r="M38" s="2"/>
      <c r="N38" s="1157"/>
      <c r="O38" s="1892"/>
      <c r="P38" s="1891"/>
      <c r="Q38" s="1892"/>
      <c r="Y38" s="1893"/>
      <c r="Z38" s="1893"/>
    </row>
    <row r="39" spans="1:31" ht="18.75" customHeight="1" x14ac:dyDescent="0.2">
      <c r="A39" s="2"/>
      <c r="B39" s="4"/>
      <c r="C39" s="147" t="s">
        <v>80</v>
      </c>
      <c r="D39" s="20"/>
      <c r="E39" s="819">
        <v>844.8</v>
      </c>
      <c r="F39" s="819">
        <v>864.9</v>
      </c>
      <c r="G39" s="819">
        <v>864.7</v>
      </c>
      <c r="H39" s="819">
        <v>867.1</v>
      </c>
      <c r="I39" s="819">
        <v>888.9</v>
      </c>
      <c r="J39" s="819">
        <v>2.5</v>
      </c>
      <c r="K39" s="819">
        <v>5.2</v>
      </c>
      <c r="L39" s="425"/>
      <c r="M39" s="2"/>
      <c r="N39" s="1157"/>
      <c r="O39" s="1892"/>
      <c r="P39" s="1891"/>
      <c r="Q39" s="1892"/>
      <c r="Y39" s="1893"/>
      <c r="Z39" s="1893"/>
    </row>
    <row r="40" spans="1:31" ht="18.75" customHeight="1" x14ac:dyDescent="0.2">
      <c r="A40" s="2"/>
      <c r="B40" s="4"/>
      <c r="C40" s="147" t="s">
        <v>79</v>
      </c>
      <c r="D40" s="20"/>
      <c r="E40" s="819">
        <v>917.2</v>
      </c>
      <c r="F40" s="819">
        <v>941.3</v>
      </c>
      <c r="G40" s="819">
        <v>943.9</v>
      </c>
      <c r="H40" s="819">
        <v>948.1</v>
      </c>
      <c r="I40" s="819">
        <v>947.6</v>
      </c>
      <c r="J40" s="819">
        <v>-0.1</v>
      </c>
      <c r="K40" s="819">
        <v>3.3</v>
      </c>
      <c r="L40" s="425"/>
      <c r="M40" s="2"/>
      <c r="N40" s="1157"/>
      <c r="O40" s="1892"/>
      <c r="P40" s="1891"/>
      <c r="Q40" s="1892"/>
      <c r="Y40" s="1893"/>
      <c r="Z40" s="1893"/>
    </row>
    <row r="41" spans="1:31" ht="18.75" customHeight="1" x14ac:dyDescent="0.2">
      <c r="A41" s="2"/>
      <c r="B41" s="4"/>
      <c r="C41" s="147" t="s">
        <v>232</v>
      </c>
      <c r="D41" s="20"/>
      <c r="E41" s="819">
        <v>841</v>
      </c>
      <c r="F41" s="819">
        <v>865.6</v>
      </c>
      <c r="G41" s="819">
        <v>867.8</v>
      </c>
      <c r="H41" s="819">
        <v>869.1</v>
      </c>
      <c r="I41" s="819">
        <v>887.6</v>
      </c>
      <c r="J41" s="819">
        <v>2.1</v>
      </c>
      <c r="K41" s="819">
        <v>5.5</v>
      </c>
      <c r="L41" s="425"/>
      <c r="M41" s="2"/>
      <c r="N41" s="1157"/>
      <c r="O41" s="1892"/>
      <c r="P41" s="1891"/>
      <c r="Q41" s="1892"/>
      <c r="Y41" s="1893"/>
      <c r="Z41" s="1893"/>
    </row>
    <row r="42" spans="1:31" ht="18.75" customHeight="1" x14ac:dyDescent="0.2">
      <c r="A42" s="2"/>
      <c r="B42" s="4"/>
      <c r="C42" s="147" t="s">
        <v>78</v>
      </c>
      <c r="D42" s="13"/>
      <c r="E42" s="819">
        <v>975.6</v>
      </c>
      <c r="F42" s="819">
        <v>998.7</v>
      </c>
      <c r="G42" s="819">
        <v>995.9</v>
      </c>
      <c r="H42" s="819">
        <v>1003.4</v>
      </c>
      <c r="I42" s="819">
        <v>1005.1</v>
      </c>
      <c r="J42" s="819">
        <v>0.2</v>
      </c>
      <c r="K42" s="819">
        <v>3</v>
      </c>
      <c r="L42" s="425"/>
      <c r="M42" s="2"/>
      <c r="N42" s="1157"/>
      <c r="O42" s="1892"/>
      <c r="P42" s="1891"/>
      <c r="Q42" s="1892"/>
      <c r="Y42" s="1893"/>
      <c r="Z42" s="1893"/>
    </row>
    <row r="43" spans="1:31" ht="18.75" customHeight="1" x14ac:dyDescent="0.2">
      <c r="A43" s="2"/>
      <c r="B43" s="4"/>
      <c r="C43" s="147" t="s">
        <v>233</v>
      </c>
      <c r="D43" s="20"/>
      <c r="E43" s="819">
        <v>974.1</v>
      </c>
      <c r="F43" s="819">
        <v>974.5</v>
      </c>
      <c r="G43" s="819">
        <v>972.9</v>
      </c>
      <c r="H43" s="819">
        <v>980.4</v>
      </c>
      <c r="I43" s="819">
        <v>984.3</v>
      </c>
      <c r="J43" s="819">
        <v>0.4</v>
      </c>
      <c r="K43" s="819">
        <v>3.9</v>
      </c>
      <c r="L43" s="425"/>
      <c r="M43" s="2"/>
      <c r="N43" s="1157"/>
      <c r="O43" s="1892"/>
      <c r="P43" s="1891"/>
      <c r="Q43" s="1892"/>
      <c r="Y43" s="1893"/>
      <c r="Z43" s="1893"/>
    </row>
    <row r="44" spans="1:31" ht="18.75" customHeight="1" x14ac:dyDescent="0.2">
      <c r="A44" s="2"/>
      <c r="B44" s="4"/>
      <c r="C44" s="147" t="s">
        <v>234</v>
      </c>
      <c r="D44" s="20"/>
      <c r="E44" s="819">
        <v>956.4</v>
      </c>
      <c r="F44" s="819">
        <v>978.1</v>
      </c>
      <c r="G44" s="819">
        <v>992.6</v>
      </c>
      <c r="H44" s="819">
        <v>1001.8</v>
      </c>
      <c r="I44" s="819">
        <v>1005.1</v>
      </c>
      <c r="J44" s="819">
        <v>0.3</v>
      </c>
      <c r="K44" s="819">
        <v>5.0999999999999996</v>
      </c>
      <c r="L44" s="425"/>
      <c r="M44" s="2"/>
      <c r="N44" s="1157"/>
      <c r="O44" s="1892"/>
      <c r="P44" s="1891"/>
      <c r="Q44" s="1892"/>
      <c r="Y44" s="1893"/>
      <c r="Z44" s="1893"/>
    </row>
    <row r="45" spans="1:31" ht="18.75" customHeight="1" x14ac:dyDescent="0.2">
      <c r="A45" s="2"/>
      <c r="B45" s="4"/>
      <c r="C45" s="147" t="s">
        <v>294</v>
      </c>
      <c r="D45" s="20"/>
      <c r="E45" s="819">
        <v>970.9</v>
      </c>
      <c r="F45" s="819">
        <v>985.6</v>
      </c>
      <c r="G45" s="819">
        <v>1002.2</v>
      </c>
      <c r="H45" s="819">
        <v>1010.7</v>
      </c>
      <c r="I45" s="819">
        <v>1016.1</v>
      </c>
      <c r="J45" s="819">
        <v>0.5</v>
      </c>
      <c r="K45" s="819">
        <v>4.7</v>
      </c>
      <c r="L45" s="425"/>
      <c r="M45" s="2"/>
      <c r="N45" s="1157"/>
      <c r="O45" s="1892"/>
      <c r="P45" s="1891"/>
      <c r="Q45" s="1892"/>
      <c r="Y45" s="1893"/>
      <c r="Z45" s="1893"/>
    </row>
    <row r="46" spans="1:31" ht="18.75" customHeight="1" x14ac:dyDescent="0.2">
      <c r="A46" s="2"/>
      <c r="B46" s="4"/>
      <c r="C46" s="147" t="s">
        <v>295</v>
      </c>
      <c r="D46" s="20"/>
      <c r="E46" s="819">
        <v>820.4</v>
      </c>
      <c r="F46" s="819">
        <v>841.6</v>
      </c>
      <c r="G46" s="819">
        <v>843.5</v>
      </c>
      <c r="H46" s="819">
        <v>846.9</v>
      </c>
      <c r="I46" s="819">
        <v>850.3</v>
      </c>
      <c r="J46" s="819">
        <v>0.4</v>
      </c>
      <c r="K46" s="819">
        <v>3.6</v>
      </c>
      <c r="L46" s="425"/>
      <c r="M46" s="2"/>
      <c r="N46" s="1157"/>
      <c r="O46" s="1892"/>
      <c r="P46" s="1891"/>
      <c r="Q46" s="1892"/>
      <c r="Y46" s="1893"/>
      <c r="Z46" s="1893"/>
    </row>
    <row r="47" spans="1:31" s="431" customFormat="1" ht="47.25" customHeight="1" x14ac:dyDescent="0.2">
      <c r="A47" s="585"/>
      <c r="B47" s="585"/>
      <c r="C47" s="2348" t="s">
        <v>495</v>
      </c>
      <c r="D47" s="2349"/>
      <c r="E47" s="2349"/>
      <c r="F47" s="2349"/>
      <c r="G47" s="2349"/>
      <c r="H47" s="2349"/>
      <c r="I47" s="2349"/>
      <c r="J47" s="2349"/>
      <c r="K47" s="2349"/>
      <c r="L47" s="485"/>
      <c r="M47" s="585"/>
      <c r="N47" s="1157"/>
      <c r="O47" s="1827"/>
      <c r="P47" s="1827"/>
      <c r="Q47" s="1827"/>
      <c r="R47" s="1827"/>
      <c r="S47" s="1827"/>
      <c r="T47" s="1827"/>
      <c r="U47" s="1827"/>
      <c r="V47" s="1827"/>
      <c r="W47" s="1827"/>
      <c r="X47" s="1827"/>
      <c r="Y47" s="1827"/>
      <c r="Z47" s="1827"/>
      <c r="AA47" s="1827"/>
      <c r="AB47" s="1827"/>
      <c r="AC47" s="1827"/>
      <c r="AD47" s="1827"/>
      <c r="AE47" s="1827"/>
    </row>
    <row r="48" spans="1:31" ht="13.5" customHeight="1" x14ac:dyDescent="0.2">
      <c r="A48" s="2"/>
      <c r="B48" s="4"/>
      <c r="C48" s="39" t="s">
        <v>410</v>
      </c>
      <c r="D48" s="987"/>
      <c r="E48" s="987"/>
      <c r="F48" s="1256"/>
      <c r="I48" s="874"/>
      <c r="J48" s="987"/>
      <c r="K48" s="987"/>
      <c r="L48" s="425"/>
      <c r="M48" s="2"/>
    </row>
    <row r="49" spans="1:13" ht="13.5" customHeight="1" x14ac:dyDescent="0.2">
      <c r="A49" s="2"/>
      <c r="B49" s="2"/>
      <c r="C49" s="2"/>
      <c r="D49" s="585"/>
      <c r="E49" s="4"/>
      <c r="F49" s="4"/>
      <c r="G49" s="4"/>
      <c r="H49" s="4"/>
      <c r="I49" s="4"/>
      <c r="J49" s="2342">
        <v>44621</v>
      </c>
      <c r="K49" s="2342"/>
      <c r="L49" s="189">
        <v>15</v>
      </c>
      <c r="M49" s="2"/>
    </row>
  </sheetData>
  <mergeCells count="23">
    <mergeCell ref="Q7:U7"/>
    <mergeCell ref="W4:AE11"/>
    <mergeCell ref="W13:AB16"/>
    <mergeCell ref="E6:I6"/>
    <mergeCell ref="E28:I28"/>
    <mergeCell ref="J28:K28"/>
    <mergeCell ref="J6:K6"/>
    <mergeCell ref="J7:J8"/>
    <mergeCell ref="K7:K8"/>
    <mergeCell ref="F7:I7"/>
    <mergeCell ref="B1:D1"/>
    <mergeCell ref="B2:D2"/>
    <mergeCell ref="C4:K4"/>
    <mergeCell ref="C5:D7"/>
    <mergeCell ref="J49:K49"/>
    <mergeCell ref="C9:D9"/>
    <mergeCell ref="C26:K26"/>
    <mergeCell ref="C27:D29"/>
    <mergeCell ref="C31:D31"/>
    <mergeCell ref="J29:J30"/>
    <mergeCell ref="K29:K30"/>
    <mergeCell ref="C47:K47"/>
    <mergeCell ref="F29:I29"/>
  </mergeCells>
  <conditionalFormatting sqref="Q31:Q46">
    <cfRule type="top10" dxfId="8852" priority="3" bottom="1" rank="2"/>
    <cfRule type="top10" dxfId="8851" priority="4" rank="2"/>
  </conditionalFormatting>
  <conditionalFormatting sqref="O9:O25 P9:P24">
    <cfRule type="top10" dxfId="8850" priority="1" bottom="1" rank="2"/>
    <cfRule type="top10" dxfId="8849" priority="2" rank="2"/>
  </conditionalFormatting>
  <printOptions horizontalCentered="1"/>
  <pageMargins left="0.15748031496062992" right="0.15748031496062992" top="0.19685039370078741" bottom="0.19685039370078741" header="0" footer="0"/>
  <pageSetup paperSize="9" scale="94"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
    <tabColor rgb="FF005E5C"/>
  </sheetPr>
  <dimension ref="A1:AJ80"/>
  <sheetViews>
    <sheetView zoomScaleNormal="100" workbookViewId="0"/>
  </sheetViews>
  <sheetFormatPr defaultColWidth="9.28515625" defaultRowHeight="12.75" x14ac:dyDescent="0.2"/>
  <cols>
    <col min="1" max="1" width="1" style="312" customWidth="1"/>
    <col min="2" max="2" width="2.5703125" style="312" customWidth="1"/>
    <col min="3" max="3" width="2.28515625" style="312" customWidth="1"/>
    <col min="4" max="4" width="26" style="367" customWidth="1"/>
    <col min="5" max="5" width="5" style="367" customWidth="1"/>
    <col min="6" max="6" width="5.28515625" style="367" customWidth="1"/>
    <col min="7" max="11" width="5" style="312" customWidth="1"/>
    <col min="12" max="12" width="5.5703125" style="312" customWidth="1"/>
    <col min="13" max="15" width="5.42578125" style="312" customWidth="1"/>
    <col min="16" max="16" width="5" style="312" customWidth="1"/>
    <col min="17" max="17" width="5.140625" style="312" customWidth="1"/>
    <col min="18" max="18" width="2.5703125" style="312" customWidth="1"/>
    <col min="19" max="19" width="1" style="312" customWidth="1"/>
    <col min="20" max="20" width="9.42578125" style="334" customWidth="1"/>
    <col min="21" max="21" width="7.5703125" style="1252" customWidth="1"/>
    <col min="22" max="22" width="6.5703125" style="334" bestFit="1" customWidth="1"/>
    <col min="23" max="23" width="5.5703125" style="334" customWidth="1"/>
    <col min="24" max="32" width="9.28515625" style="334"/>
    <col min="33" max="16384" width="9.28515625" style="312"/>
  </cols>
  <sheetData>
    <row r="1" spans="1:36" ht="13.5" customHeight="1" x14ac:dyDescent="0.2">
      <c r="A1" s="307"/>
      <c r="B1" s="367"/>
      <c r="C1" s="2383" t="s">
        <v>33</v>
      </c>
      <c r="D1" s="2383"/>
      <c r="E1" s="2383"/>
      <c r="F1" s="2383"/>
      <c r="G1" s="317"/>
      <c r="H1" s="317"/>
      <c r="I1" s="317"/>
      <c r="J1" s="2391" t="s">
        <v>345</v>
      </c>
      <c r="K1" s="2391"/>
      <c r="L1" s="2391"/>
      <c r="M1" s="2391"/>
      <c r="N1" s="2391"/>
      <c r="O1" s="2391"/>
      <c r="P1" s="2391"/>
      <c r="Q1" s="488"/>
      <c r="R1" s="488"/>
      <c r="S1" s="307"/>
    </row>
    <row r="2" spans="1:36" ht="6" customHeight="1" x14ac:dyDescent="0.2">
      <c r="A2" s="487"/>
      <c r="B2" s="419"/>
      <c r="C2" s="783"/>
      <c r="D2" s="827"/>
      <c r="E2" s="357"/>
      <c r="F2" s="357"/>
      <c r="G2" s="357"/>
      <c r="H2" s="357"/>
      <c r="I2" s="357"/>
      <c r="J2" s="357"/>
      <c r="K2" s="357"/>
      <c r="L2" s="357"/>
      <c r="M2" s="357"/>
      <c r="N2" s="357"/>
      <c r="O2" s="357"/>
      <c r="P2" s="357"/>
      <c r="Q2" s="357"/>
      <c r="R2" s="317"/>
      <c r="S2" s="317"/>
    </row>
    <row r="3" spans="1:36" ht="11.25" customHeight="1" thickBot="1" x14ac:dyDescent="0.25">
      <c r="A3" s="307"/>
      <c r="B3" s="368"/>
      <c r="C3" s="364"/>
      <c r="D3" s="364"/>
      <c r="E3" s="317"/>
      <c r="F3" s="317"/>
      <c r="G3" s="317"/>
      <c r="H3" s="317"/>
      <c r="I3" s="317"/>
      <c r="J3" s="614"/>
      <c r="K3" s="614"/>
      <c r="L3" s="614"/>
      <c r="M3" s="614"/>
      <c r="N3" s="614"/>
      <c r="O3" s="614"/>
      <c r="P3" s="614"/>
      <c r="Q3" s="614" t="s">
        <v>68</v>
      </c>
      <c r="R3" s="317"/>
      <c r="S3" s="317"/>
    </row>
    <row r="4" spans="1:36" ht="13.5" customHeight="1" thickBot="1" x14ac:dyDescent="0.25">
      <c r="A4" s="307"/>
      <c r="B4" s="368"/>
      <c r="C4" s="2384" t="s">
        <v>123</v>
      </c>
      <c r="D4" s="2385"/>
      <c r="E4" s="2385"/>
      <c r="F4" s="2385"/>
      <c r="G4" s="2385"/>
      <c r="H4" s="2385"/>
      <c r="I4" s="2385"/>
      <c r="J4" s="2385"/>
      <c r="K4" s="2385"/>
      <c r="L4" s="2385"/>
      <c r="M4" s="2385"/>
      <c r="N4" s="2385"/>
      <c r="O4" s="2385"/>
      <c r="P4" s="2385"/>
      <c r="Q4" s="2386"/>
      <c r="R4" s="317"/>
      <c r="S4" s="317"/>
    </row>
    <row r="5" spans="1:36" ht="3.75" customHeight="1" x14ac:dyDescent="0.2">
      <c r="A5" s="307"/>
      <c r="B5" s="368"/>
      <c r="C5" s="364"/>
      <c r="D5" s="364"/>
      <c r="E5" s="317"/>
      <c r="F5" s="317"/>
      <c r="G5" s="325"/>
      <c r="H5" s="317"/>
      <c r="I5" s="317"/>
      <c r="J5" s="377"/>
      <c r="K5" s="377"/>
      <c r="L5" s="377"/>
      <c r="M5" s="377"/>
      <c r="N5" s="377"/>
      <c r="O5" s="377"/>
      <c r="P5" s="377"/>
      <c r="Q5" s="377"/>
      <c r="R5" s="317"/>
      <c r="S5" s="317"/>
    </row>
    <row r="6" spans="1:36" ht="13.5" customHeight="1" x14ac:dyDescent="0.2">
      <c r="A6" s="307"/>
      <c r="B6" s="368"/>
      <c r="C6" s="2374" t="s">
        <v>122</v>
      </c>
      <c r="D6" s="2375"/>
      <c r="E6" s="2375"/>
      <c r="F6" s="2375"/>
      <c r="G6" s="2375"/>
      <c r="H6" s="2375"/>
      <c r="I6" s="2375"/>
      <c r="J6" s="2375"/>
      <c r="K6" s="2375"/>
      <c r="L6" s="2375"/>
      <c r="M6" s="2375"/>
      <c r="N6" s="2375"/>
      <c r="O6" s="2375"/>
      <c r="P6" s="2375"/>
      <c r="Q6" s="2376"/>
      <c r="R6" s="317"/>
      <c r="S6" s="317"/>
    </row>
    <row r="7" spans="1:36" ht="1.9" customHeight="1" x14ac:dyDescent="0.2">
      <c r="A7" s="307"/>
      <c r="B7" s="368"/>
      <c r="C7" s="2387" t="s">
        <v>76</v>
      </c>
      <c r="D7" s="2387"/>
      <c r="E7" s="975"/>
      <c r="F7" s="975"/>
      <c r="G7" s="975"/>
      <c r="H7" s="975"/>
      <c r="I7" s="975"/>
      <c r="J7" s="2389"/>
      <c r="K7" s="2389"/>
      <c r="L7" s="2389"/>
      <c r="M7" s="2389"/>
      <c r="N7" s="2389"/>
      <c r="O7" s="2389"/>
      <c r="P7" s="2390"/>
      <c r="Q7" s="2390"/>
      <c r="R7" s="317"/>
      <c r="S7" s="317"/>
    </row>
    <row r="8" spans="1:36" ht="11.25" customHeight="1" x14ac:dyDescent="0.2">
      <c r="A8" s="307"/>
      <c r="B8" s="368"/>
      <c r="C8" s="2388"/>
      <c r="D8" s="2388"/>
      <c r="E8" s="1342" t="s">
        <v>33</v>
      </c>
      <c r="F8" s="980" t="s">
        <v>33</v>
      </c>
      <c r="G8" s="980" t="s">
        <v>33</v>
      </c>
      <c r="H8" s="980" t="s">
        <v>33</v>
      </c>
      <c r="I8" s="980" t="s">
        <v>33</v>
      </c>
      <c r="J8" s="1894">
        <v>2021</v>
      </c>
      <c r="K8" s="980" t="s">
        <v>33</v>
      </c>
      <c r="L8" s="980" t="s">
        <v>33</v>
      </c>
      <c r="M8" s="980" t="s">
        <v>33</v>
      </c>
      <c r="N8" s="980" t="s">
        <v>33</v>
      </c>
      <c r="O8" s="980" t="s">
        <v>33</v>
      </c>
      <c r="P8" s="2392">
        <v>2022</v>
      </c>
      <c r="Q8" s="2382"/>
      <c r="R8" s="317"/>
      <c r="S8" s="317"/>
      <c r="T8" s="1895"/>
      <c r="U8" s="1066"/>
    </row>
    <row r="9" spans="1:36" ht="11.25" customHeight="1" x14ac:dyDescent="0.2">
      <c r="A9" s="307"/>
      <c r="B9" s="368"/>
      <c r="C9" s="322"/>
      <c r="D9" s="322"/>
      <c r="E9" s="993" t="s">
        <v>412</v>
      </c>
      <c r="F9" s="993" t="s">
        <v>100</v>
      </c>
      <c r="G9" s="993" t="s">
        <v>99</v>
      </c>
      <c r="H9" s="996" t="s">
        <v>98</v>
      </c>
      <c r="I9" s="996" t="s">
        <v>97</v>
      </c>
      <c r="J9" s="996" t="s">
        <v>96</v>
      </c>
      <c r="K9" s="993" t="s">
        <v>95</v>
      </c>
      <c r="L9" s="833" t="s">
        <v>94</v>
      </c>
      <c r="M9" s="833" t="s">
        <v>93</v>
      </c>
      <c r="N9" s="683" t="s">
        <v>92</v>
      </c>
      <c r="O9" s="683" t="s">
        <v>411</v>
      </c>
      <c r="P9" s="683" t="s">
        <v>91</v>
      </c>
      <c r="Q9" s="683" t="s">
        <v>412</v>
      </c>
      <c r="S9" s="317"/>
      <c r="U9" s="1896"/>
    </row>
    <row r="10" spans="1:36" s="382" customFormat="1" ht="16.5" customHeight="1" x14ac:dyDescent="0.2">
      <c r="A10" s="378"/>
      <c r="B10" s="379"/>
      <c r="C10" s="2255" t="s">
        <v>101</v>
      </c>
      <c r="D10" s="2255"/>
      <c r="E10" s="380">
        <v>25</v>
      </c>
      <c r="F10" s="380">
        <v>22</v>
      </c>
      <c r="G10" s="380">
        <v>25</v>
      </c>
      <c r="H10" s="380">
        <v>27</v>
      </c>
      <c r="I10" s="380">
        <v>25</v>
      </c>
      <c r="J10" s="380">
        <v>26</v>
      </c>
      <c r="K10" s="380">
        <v>22</v>
      </c>
      <c r="L10" s="380">
        <v>18</v>
      </c>
      <c r="M10" s="380">
        <v>30</v>
      </c>
      <c r="N10" s="380">
        <v>21</v>
      </c>
      <c r="O10" s="380">
        <v>19</v>
      </c>
      <c r="P10" s="380">
        <v>23</v>
      </c>
      <c r="Q10" s="380">
        <v>19</v>
      </c>
      <c r="R10" s="380"/>
      <c r="S10" s="381"/>
      <c r="T10" s="1897"/>
      <c r="U10" s="1898"/>
      <c r="V10" s="1897"/>
      <c r="W10" s="1897"/>
      <c r="X10" s="1897"/>
      <c r="Y10" s="1897"/>
      <c r="Z10" s="1897"/>
      <c r="AA10" s="1897"/>
      <c r="AB10" s="1897"/>
      <c r="AC10" s="1897"/>
      <c r="AD10" s="1897"/>
      <c r="AE10" s="1897"/>
      <c r="AF10" s="1897"/>
      <c r="AG10" s="807"/>
      <c r="AH10" s="807"/>
    </row>
    <row r="11" spans="1:36" s="386" customFormat="1" ht="10.15" customHeight="1" x14ac:dyDescent="0.2">
      <c r="A11" s="383"/>
      <c r="B11" s="384"/>
      <c r="C11" s="782"/>
      <c r="D11" s="464" t="s">
        <v>221</v>
      </c>
      <c r="E11" s="969">
        <v>2</v>
      </c>
      <c r="F11" s="969">
        <v>2</v>
      </c>
      <c r="G11" s="969">
        <v>8</v>
      </c>
      <c r="H11" s="969">
        <v>12</v>
      </c>
      <c r="I11" s="969">
        <v>11</v>
      </c>
      <c r="J11" s="969">
        <v>8</v>
      </c>
      <c r="K11" s="969">
        <v>8</v>
      </c>
      <c r="L11" s="969">
        <v>2</v>
      </c>
      <c r="M11" s="969">
        <v>6</v>
      </c>
      <c r="N11" s="969">
        <v>7</v>
      </c>
      <c r="O11" s="969">
        <v>6</v>
      </c>
      <c r="P11" s="969">
        <v>3</v>
      </c>
      <c r="Q11" s="969">
        <v>2</v>
      </c>
      <c r="R11" s="421"/>
      <c r="S11" s="364"/>
      <c r="T11" s="1899"/>
      <c r="U11" s="1897"/>
      <c r="V11" s="1900"/>
      <c r="W11" s="1901"/>
      <c r="X11" s="1902"/>
      <c r="Y11" s="1902"/>
      <c r="Z11" s="1902"/>
      <c r="AA11" s="1902"/>
      <c r="AB11" s="1902"/>
      <c r="AC11" s="1902"/>
      <c r="AD11" s="1902"/>
      <c r="AE11" s="1902"/>
      <c r="AF11" s="1902"/>
    </row>
    <row r="12" spans="1:36" s="386" customFormat="1" ht="10.15" customHeight="1" x14ac:dyDescent="0.2">
      <c r="A12" s="383"/>
      <c r="B12" s="384"/>
      <c r="C12" s="782"/>
      <c r="D12" s="464" t="s">
        <v>222</v>
      </c>
      <c r="E12" s="969">
        <v>4</v>
      </c>
      <c r="F12" s="969">
        <v>4</v>
      </c>
      <c r="G12" s="969">
        <v>1</v>
      </c>
      <c r="H12" s="969">
        <v>1</v>
      </c>
      <c r="I12" s="969" t="s">
        <v>9</v>
      </c>
      <c r="J12" s="969">
        <v>2</v>
      </c>
      <c r="K12" s="969">
        <v>1</v>
      </c>
      <c r="L12" s="969">
        <v>4</v>
      </c>
      <c r="M12" s="969">
        <v>1</v>
      </c>
      <c r="N12" s="969">
        <v>1</v>
      </c>
      <c r="O12" s="969" t="s">
        <v>9</v>
      </c>
      <c r="P12" s="969">
        <v>5</v>
      </c>
      <c r="Q12" s="970">
        <v>3</v>
      </c>
      <c r="R12" s="421"/>
      <c r="S12" s="364"/>
      <c r="T12" s="1902"/>
      <c r="U12" s="1897"/>
      <c r="V12" s="1900"/>
      <c r="W12" s="1901"/>
      <c r="X12" s="1902"/>
      <c r="Y12" s="1902"/>
      <c r="Z12" s="1902"/>
      <c r="AA12" s="1902"/>
      <c r="AB12" s="1902"/>
      <c r="AC12" s="1902"/>
      <c r="AD12" s="1902"/>
      <c r="AE12" s="1902"/>
      <c r="AF12" s="1902"/>
    </row>
    <row r="13" spans="1:36" s="793" customFormat="1" ht="10.15" customHeight="1" x14ac:dyDescent="0.2">
      <c r="A13" s="823"/>
      <c r="B13" s="824"/>
      <c r="C13" s="822"/>
      <c r="D13" s="464" t="s">
        <v>223</v>
      </c>
      <c r="E13" s="969">
        <v>15</v>
      </c>
      <c r="F13" s="969">
        <v>15</v>
      </c>
      <c r="G13" s="969">
        <v>12</v>
      </c>
      <c r="H13" s="969">
        <v>10</v>
      </c>
      <c r="I13" s="969">
        <v>8</v>
      </c>
      <c r="J13" s="969">
        <v>5</v>
      </c>
      <c r="K13" s="969">
        <v>10</v>
      </c>
      <c r="L13" s="969">
        <v>6</v>
      </c>
      <c r="M13" s="969">
        <v>8</v>
      </c>
      <c r="N13" s="969">
        <v>4</v>
      </c>
      <c r="O13" s="969">
        <v>6</v>
      </c>
      <c r="P13" s="969">
        <v>8</v>
      </c>
      <c r="Q13" s="969">
        <v>14</v>
      </c>
      <c r="R13" s="634"/>
      <c r="S13" s="825"/>
      <c r="T13" s="1903"/>
      <c r="U13" s="1253"/>
      <c r="V13" s="1900"/>
      <c r="W13" s="1904"/>
      <c r="X13" s="1905"/>
      <c r="Y13" s="1905"/>
      <c r="Z13" s="1905"/>
      <c r="AA13" s="1905"/>
      <c r="AB13" s="1905"/>
      <c r="AC13" s="1905"/>
      <c r="AD13" s="1905"/>
      <c r="AE13" s="1905"/>
      <c r="AF13" s="1905"/>
      <c r="AH13" s="1154"/>
    </row>
    <row r="14" spans="1:36" s="386" customFormat="1" ht="10.15" customHeight="1" x14ac:dyDescent="0.2">
      <c r="A14" s="383"/>
      <c r="B14" s="384"/>
      <c r="C14" s="782"/>
      <c r="D14" s="464" t="s">
        <v>224</v>
      </c>
      <c r="E14" s="969">
        <v>4</v>
      </c>
      <c r="F14" s="969">
        <v>1</v>
      </c>
      <c r="G14" s="969">
        <v>2</v>
      </c>
      <c r="H14" s="969" t="s">
        <v>9</v>
      </c>
      <c r="I14" s="969">
        <v>1</v>
      </c>
      <c r="J14" s="969">
        <v>4</v>
      </c>
      <c r="K14" s="969">
        <v>2</v>
      </c>
      <c r="L14" s="969" t="s">
        <v>9</v>
      </c>
      <c r="M14" s="969" t="s">
        <v>9</v>
      </c>
      <c r="N14" s="969">
        <v>1</v>
      </c>
      <c r="O14" s="969" t="s">
        <v>9</v>
      </c>
      <c r="P14" s="969" t="s">
        <v>9</v>
      </c>
      <c r="Q14" s="970" t="s">
        <v>9</v>
      </c>
      <c r="R14" s="385"/>
      <c r="S14" s="364"/>
      <c r="T14" s="1902"/>
      <c r="U14" s="1897"/>
      <c r="V14" s="1900"/>
      <c r="W14" s="1902"/>
      <c r="X14" s="1902"/>
      <c r="Y14" s="841"/>
      <c r="Z14" s="841"/>
      <c r="AA14" s="841"/>
      <c r="AB14" s="841"/>
      <c r="AC14" s="841"/>
      <c r="AD14" s="841"/>
      <c r="AE14" s="1902"/>
      <c r="AF14" s="1902"/>
    </row>
    <row r="15" spans="1:36" s="386" customFormat="1" ht="10.15" customHeight="1" x14ac:dyDescent="0.2">
      <c r="A15" s="383"/>
      <c r="B15" s="384"/>
      <c r="C15" s="782"/>
      <c r="D15" s="464" t="s">
        <v>392</v>
      </c>
      <c r="E15" s="970" t="s">
        <v>9</v>
      </c>
      <c r="F15" s="970" t="s">
        <v>9</v>
      </c>
      <c r="G15" s="970" t="s">
        <v>9</v>
      </c>
      <c r="H15" s="970" t="s">
        <v>9</v>
      </c>
      <c r="I15" s="970" t="s">
        <v>9</v>
      </c>
      <c r="J15" s="970" t="s">
        <v>9</v>
      </c>
      <c r="K15" s="970" t="s">
        <v>9</v>
      </c>
      <c r="L15" s="970" t="s">
        <v>9</v>
      </c>
      <c r="M15" s="970" t="s">
        <v>9</v>
      </c>
      <c r="N15" s="970" t="s">
        <v>9</v>
      </c>
      <c r="O15" s="970" t="s">
        <v>9</v>
      </c>
      <c r="P15" s="970" t="s">
        <v>9</v>
      </c>
      <c r="Q15" s="970" t="s">
        <v>9</v>
      </c>
      <c r="R15" s="385"/>
      <c r="S15" s="364"/>
      <c r="T15" s="1899"/>
      <c r="U15" s="1897"/>
      <c r="V15" s="1900"/>
      <c r="W15" s="1899"/>
      <c r="X15" s="1902"/>
      <c r="Y15" s="1906"/>
      <c r="Z15" s="1906"/>
      <c r="AA15" s="1906"/>
      <c r="AB15" s="1906"/>
      <c r="AC15" s="1906"/>
      <c r="AD15" s="1906"/>
      <c r="AE15" s="1907"/>
      <c r="AF15" s="1907"/>
      <c r="AG15" s="683"/>
      <c r="AH15" s="683"/>
      <c r="AI15" s="998"/>
      <c r="AJ15" s="683"/>
    </row>
    <row r="16" spans="1:36" s="386" customFormat="1" ht="10.15" customHeight="1" x14ac:dyDescent="0.2">
      <c r="A16" s="383"/>
      <c r="B16" s="384"/>
      <c r="C16" s="782"/>
      <c r="D16" s="464" t="s">
        <v>226</v>
      </c>
      <c r="E16" s="828" t="s">
        <v>9</v>
      </c>
      <c r="F16" s="828" t="s">
        <v>9</v>
      </c>
      <c r="G16" s="828" t="s">
        <v>9</v>
      </c>
      <c r="H16" s="828" t="s">
        <v>9</v>
      </c>
      <c r="I16" s="828" t="s">
        <v>9</v>
      </c>
      <c r="J16" s="828" t="s">
        <v>9</v>
      </c>
      <c r="K16" s="828" t="s">
        <v>9</v>
      </c>
      <c r="L16" s="828" t="s">
        <v>9</v>
      </c>
      <c r="M16" s="828" t="s">
        <v>9</v>
      </c>
      <c r="N16" s="828" t="s">
        <v>9</v>
      </c>
      <c r="O16" s="828" t="s">
        <v>9</v>
      </c>
      <c r="P16" s="828" t="s">
        <v>9</v>
      </c>
      <c r="Q16" s="828" t="s">
        <v>9</v>
      </c>
      <c r="R16" s="385"/>
      <c r="S16" s="706"/>
      <c r="T16" s="1902"/>
      <c r="U16" s="1897"/>
      <c r="V16" s="1900"/>
      <c r="W16" s="1902"/>
      <c r="X16" s="1902"/>
      <c r="Y16" s="1902"/>
      <c r="Z16" s="1902"/>
      <c r="AA16" s="1902"/>
      <c r="AB16" s="1902"/>
      <c r="AC16" s="1902"/>
      <c r="AD16" s="1902"/>
      <c r="AE16" s="1902"/>
      <c r="AF16" s="1902"/>
    </row>
    <row r="17" spans="1:32" s="386" customFormat="1" ht="10.15" customHeight="1" x14ac:dyDescent="0.2">
      <c r="A17" s="383"/>
      <c r="B17" s="384"/>
      <c r="C17" s="782"/>
      <c r="D17" s="387" t="s">
        <v>227</v>
      </c>
      <c r="E17" s="828">
        <v>0</v>
      </c>
      <c r="F17" s="828">
        <v>0</v>
      </c>
      <c r="G17" s="828">
        <v>2</v>
      </c>
      <c r="H17" s="828">
        <v>4</v>
      </c>
      <c r="I17" s="828">
        <v>5</v>
      </c>
      <c r="J17" s="828">
        <v>7</v>
      </c>
      <c r="K17" s="828">
        <v>1</v>
      </c>
      <c r="L17" s="828">
        <v>6</v>
      </c>
      <c r="M17" s="828">
        <v>15</v>
      </c>
      <c r="N17" s="828">
        <v>8</v>
      </c>
      <c r="O17" s="828">
        <v>7</v>
      </c>
      <c r="P17" s="828">
        <v>7</v>
      </c>
      <c r="Q17" s="828" t="s">
        <v>9</v>
      </c>
      <c r="R17" s="385"/>
      <c r="S17" s="364"/>
      <c r="T17" s="1902"/>
      <c r="U17" s="1897"/>
      <c r="V17" s="1900"/>
      <c r="W17" s="1902"/>
      <c r="X17" s="1902"/>
      <c r="Y17" s="1902"/>
      <c r="Z17" s="1902"/>
      <c r="AA17" s="1902"/>
      <c r="AB17" s="1902"/>
      <c r="AC17" s="1902"/>
      <c r="AD17" s="1902"/>
      <c r="AE17" s="1902"/>
      <c r="AF17" s="1902"/>
    </row>
    <row r="18" spans="1:32" s="382" customFormat="1" ht="14.25" customHeight="1" x14ac:dyDescent="0.2">
      <c r="A18" s="388"/>
      <c r="B18" s="389"/>
      <c r="C18" s="780" t="s">
        <v>267</v>
      </c>
      <c r="D18" s="390"/>
      <c r="E18" s="380">
        <v>13</v>
      </c>
      <c r="F18" s="380">
        <v>12</v>
      </c>
      <c r="G18" s="380">
        <v>14</v>
      </c>
      <c r="H18" s="380">
        <v>15</v>
      </c>
      <c r="I18" s="380">
        <v>14</v>
      </c>
      <c r="J18" s="380">
        <v>7</v>
      </c>
      <c r="K18" s="380">
        <v>10</v>
      </c>
      <c r="L18" s="380">
        <v>8</v>
      </c>
      <c r="M18" s="380">
        <v>7</v>
      </c>
      <c r="N18" s="380">
        <v>6</v>
      </c>
      <c r="O18" s="380">
        <v>6</v>
      </c>
      <c r="P18" s="380">
        <v>11</v>
      </c>
      <c r="Q18" s="380">
        <v>10</v>
      </c>
      <c r="R18" s="385"/>
      <c r="S18" s="364"/>
      <c r="T18" s="1908"/>
      <c r="U18" s="1897"/>
      <c r="V18" s="1909"/>
      <c r="W18" s="1909"/>
      <c r="X18" s="1909"/>
      <c r="Y18" s="1909"/>
      <c r="Z18" s="1909"/>
      <c r="AA18" s="1909"/>
      <c r="AB18" s="1909"/>
      <c r="AC18" s="1909"/>
      <c r="AD18" s="1909"/>
      <c r="AE18" s="1909"/>
      <c r="AF18" s="1909"/>
    </row>
    <row r="19" spans="1:32" s="394" customFormat="1" ht="14.25" customHeight="1" x14ac:dyDescent="0.2">
      <c r="A19" s="391"/>
      <c r="B19" s="392"/>
      <c r="C19" s="780" t="s">
        <v>268</v>
      </c>
      <c r="D19" s="826"/>
      <c r="E19" s="393">
        <v>12303</v>
      </c>
      <c r="F19" s="393">
        <v>8549</v>
      </c>
      <c r="G19" s="393">
        <v>14475</v>
      </c>
      <c r="H19" s="393">
        <v>183841</v>
      </c>
      <c r="I19" s="393">
        <v>13628</v>
      </c>
      <c r="J19" s="393">
        <v>9007</v>
      </c>
      <c r="K19" s="393">
        <v>16083</v>
      </c>
      <c r="L19" s="393">
        <v>3522</v>
      </c>
      <c r="M19" s="393">
        <v>50424</v>
      </c>
      <c r="N19" s="393">
        <v>34122</v>
      </c>
      <c r="O19" s="393">
        <v>149573</v>
      </c>
      <c r="P19" s="393">
        <v>63788</v>
      </c>
      <c r="Q19" s="393">
        <v>8311</v>
      </c>
      <c r="R19" s="385"/>
      <c r="S19" s="364"/>
      <c r="T19" s="1899"/>
      <c r="U19" s="1897"/>
      <c r="V19" s="1908"/>
      <c r="W19" s="1908"/>
      <c r="X19" s="1910"/>
      <c r="Y19" s="1910"/>
      <c r="Z19" s="1910"/>
      <c r="AA19" s="1910"/>
      <c r="AB19" s="1910"/>
      <c r="AC19" s="1910"/>
      <c r="AD19" s="1910"/>
      <c r="AE19" s="1910"/>
      <c r="AF19" s="1910"/>
    </row>
    <row r="20" spans="1:32" ht="9.75" customHeight="1" x14ac:dyDescent="0.2">
      <c r="A20" s="307"/>
      <c r="B20" s="368"/>
      <c r="C20" s="2364" t="s">
        <v>121</v>
      </c>
      <c r="D20" s="2364"/>
      <c r="E20" s="828" t="s">
        <v>9</v>
      </c>
      <c r="F20" s="828" t="s">
        <v>9</v>
      </c>
      <c r="G20" s="828">
        <v>634</v>
      </c>
      <c r="H20" s="828">
        <v>3542</v>
      </c>
      <c r="I20" s="828">
        <v>1216</v>
      </c>
      <c r="J20" s="828" t="s">
        <v>9</v>
      </c>
      <c r="K20" s="828" t="s">
        <v>9</v>
      </c>
      <c r="L20" s="828" t="s">
        <v>9</v>
      </c>
      <c r="M20" s="828" t="s">
        <v>9</v>
      </c>
      <c r="N20" s="828" t="s">
        <v>9</v>
      </c>
      <c r="O20" s="828" t="s">
        <v>9</v>
      </c>
      <c r="P20" s="828" t="s">
        <v>9</v>
      </c>
      <c r="Q20" s="828" t="s">
        <v>9</v>
      </c>
      <c r="R20" s="385"/>
      <c r="S20" s="364"/>
      <c r="T20" s="1911"/>
      <c r="U20" s="1897"/>
      <c r="V20" s="1908"/>
      <c r="W20" s="1908"/>
    </row>
    <row r="21" spans="1:32" ht="9.75" customHeight="1" x14ac:dyDescent="0.2">
      <c r="A21" s="307"/>
      <c r="B21" s="368"/>
      <c r="C21" s="2364" t="s">
        <v>120</v>
      </c>
      <c r="D21" s="2364"/>
      <c r="E21" s="828" t="s">
        <v>9</v>
      </c>
      <c r="F21" s="828" t="s">
        <v>9</v>
      </c>
      <c r="G21" s="828" t="s">
        <v>9</v>
      </c>
      <c r="H21" s="828" t="s">
        <v>9</v>
      </c>
      <c r="I21" s="828" t="s">
        <v>9</v>
      </c>
      <c r="J21" s="828" t="s">
        <v>9</v>
      </c>
      <c r="K21" s="828" t="s">
        <v>9</v>
      </c>
      <c r="L21" s="828" t="s">
        <v>9</v>
      </c>
      <c r="M21" s="828" t="s">
        <v>9</v>
      </c>
      <c r="N21" s="828" t="s">
        <v>9</v>
      </c>
      <c r="O21" s="828" t="s">
        <v>9</v>
      </c>
      <c r="P21" s="828" t="s">
        <v>9</v>
      </c>
      <c r="Q21" s="828" t="s">
        <v>9</v>
      </c>
      <c r="R21" s="421"/>
      <c r="S21" s="317"/>
      <c r="T21" s="1912"/>
      <c r="U21" s="1897"/>
      <c r="V21" s="1912"/>
    </row>
    <row r="22" spans="1:32" ht="9.75" customHeight="1" x14ac:dyDescent="0.2">
      <c r="A22" s="307"/>
      <c r="B22" s="368"/>
      <c r="C22" s="2364" t="s">
        <v>119</v>
      </c>
      <c r="D22" s="2364"/>
      <c r="E22" s="828" t="s">
        <v>9</v>
      </c>
      <c r="F22" s="828">
        <v>462</v>
      </c>
      <c r="G22" s="828">
        <v>3662</v>
      </c>
      <c r="H22" s="828">
        <v>144646</v>
      </c>
      <c r="I22" s="828">
        <v>10420</v>
      </c>
      <c r="J22" s="828">
        <v>4944</v>
      </c>
      <c r="K22" s="828">
        <v>6836</v>
      </c>
      <c r="L22" s="828">
        <v>84</v>
      </c>
      <c r="M22" s="828">
        <v>17614</v>
      </c>
      <c r="N22" s="828">
        <v>2250</v>
      </c>
      <c r="O22" s="828">
        <v>35695</v>
      </c>
      <c r="P22" s="828">
        <v>33068</v>
      </c>
      <c r="Q22" s="828">
        <v>327</v>
      </c>
      <c r="R22" s="421"/>
      <c r="S22" s="317"/>
      <c r="T22" s="1913"/>
      <c r="U22" s="1897"/>
    </row>
    <row r="23" spans="1:32" ht="9.75" customHeight="1" x14ac:dyDescent="0.2">
      <c r="A23" s="307"/>
      <c r="B23" s="368"/>
      <c r="C23" s="2364" t="s">
        <v>118</v>
      </c>
      <c r="D23" s="2364"/>
      <c r="E23" s="828" t="s">
        <v>9</v>
      </c>
      <c r="F23" s="828" t="s">
        <v>9</v>
      </c>
      <c r="G23" s="828" t="s">
        <v>9</v>
      </c>
      <c r="H23" s="828" t="s">
        <v>9</v>
      </c>
      <c r="I23" s="828" t="s">
        <v>9</v>
      </c>
      <c r="J23" s="828" t="s">
        <v>9</v>
      </c>
      <c r="K23" s="828" t="s">
        <v>9</v>
      </c>
      <c r="L23" s="828" t="s">
        <v>9</v>
      </c>
      <c r="M23" s="828" t="s">
        <v>9</v>
      </c>
      <c r="N23" s="828" t="s">
        <v>9</v>
      </c>
      <c r="O23" s="828" t="s">
        <v>9</v>
      </c>
      <c r="P23" s="828" t="s">
        <v>9</v>
      </c>
      <c r="Q23" s="828" t="s">
        <v>9</v>
      </c>
      <c r="R23" s="421"/>
      <c r="S23" s="317"/>
      <c r="T23" s="1912"/>
      <c r="V23" s="1912"/>
    </row>
    <row r="24" spans="1:32" ht="9.75" customHeight="1" x14ac:dyDescent="0.2">
      <c r="A24" s="307"/>
      <c r="B24" s="368"/>
      <c r="C24" s="2364" t="s">
        <v>117</v>
      </c>
      <c r="D24" s="2364"/>
      <c r="E24" s="828" t="s">
        <v>9</v>
      </c>
      <c r="F24" s="828" t="s">
        <v>9</v>
      </c>
      <c r="G24" s="828" t="s">
        <v>9</v>
      </c>
      <c r="H24" s="828" t="s">
        <v>9</v>
      </c>
      <c r="I24" s="828" t="s">
        <v>9</v>
      </c>
      <c r="J24" s="828" t="s">
        <v>9</v>
      </c>
      <c r="K24" s="828" t="s">
        <v>9</v>
      </c>
      <c r="L24" s="828" t="s">
        <v>9</v>
      </c>
      <c r="M24" s="828">
        <v>785</v>
      </c>
      <c r="N24" s="828" t="s">
        <v>9</v>
      </c>
      <c r="O24" s="828" t="s">
        <v>9</v>
      </c>
      <c r="P24" s="828">
        <v>380</v>
      </c>
      <c r="Q24" s="828" t="s">
        <v>9</v>
      </c>
      <c r="R24" s="421"/>
      <c r="S24" s="317"/>
      <c r="T24" s="1914"/>
      <c r="U24" s="1908"/>
    </row>
    <row r="25" spans="1:32" ht="9.75" customHeight="1" x14ac:dyDescent="0.2">
      <c r="A25" s="307"/>
      <c r="B25" s="368"/>
      <c r="C25" s="2364" t="s">
        <v>116</v>
      </c>
      <c r="D25" s="2364"/>
      <c r="E25" s="828" t="s">
        <v>9</v>
      </c>
      <c r="F25" s="828" t="s">
        <v>9</v>
      </c>
      <c r="G25" s="828" t="s">
        <v>9</v>
      </c>
      <c r="H25" s="828" t="s">
        <v>9</v>
      </c>
      <c r="I25" s="828" t="s">
        <v>9</v>
      </c>
      <c r="J25" s="828" t="s">
        <v>9</v>
      </c>
      <c r="K25" s="828" t="s">
        <v>9</v>
      </c>
      <c r="L25" s="828" t="s">
        <v>9</v>
      </c>
      <c r="M25" s="828">
        <v>32025</v>
      </c>
      <c r="N25" s="828" t="s">
        <v>9</v>
      </c>
      <c r="O25" s="828" t="s">
        <v>9</v>
      </c>
      <c r="P25" s="828" t="s">
        <v>9</v>
      </c>
      <c r="Q25" s="970" t="s">
        <v>9</v>
      </c>
      <c r="R25" s="421"/>
      <c r="S25" s="317"/>
      <c r="T25" s="1912"/>
      <c r="U25" s="1908"/>
    </row>
    <row r="26" spans="1:32" ht="9.75" customHeight="1" x14ac:dyDescent="0.2">
      <c r="A26" s="307"/>
      <c r="B26" s="368"/>
      <c r="C26" s="2364" t="s">
        <v>115</v>
      </c>
      <c r="D26" s="2364"/>
      <c r="E26" s="828" t="s">
        <v>9</v>
      </c>
      <c r="F26" s="828" t="s">
        <v>9</v>
      </c>
      <c r="G26" s="828">
        <v>6101</v>
      </c>
      <c r="H26" s="828">
        <v>5887</v>
      </c>
      <c r="I26" s="828">
        <v>1518</v>
      </c>
      <c r="J26" s="828">
        <v>1867</v>
      </c>
      <c r="K26" s="828">
        <v>8481</v>
      </c>
      <c r="L26" s="828">
        <v>1885</v>
      </c>
      <c r="M26" s="828" t="s">
        <v>9</v>
      </c>
      <c r="N26" s="828">
        <v>14209</v>
      </c>
      <c r="O26" s="828">
        <v>3244</v>
      </c>
      <c r="P26" s="828" t="s">
        <v>9</v>
      </c>
      <c r="Q26" s="828" t="s">
        <v>9</v>
      </c>
      <c r="R26" s="421"/>
      <c r="S26" s="317"/>
      <c r="T26" s="1912"/>
      <c r="U26" s="1908"/>
      <c r="V26" s="1912"/>
    </row>
    <row r="27" spans="1:32" ht="9.75" customHeight="1" x14ac:dyDescent="0.2">
      <c r="A27" s="307"/>
      <c r="B27" s="368"/>
      <c r="C27" s="2364" t="s">
        <v>114</v>
      </c>
      <c r="D27" s="2364"/>
      <c r="E27" s="828">
        <v>2192</v>
      </c>
      <c r="F27" s="828">
        <v>4481</v>
      </c>
      <c r="G27" s="828">
        <v>2728</v>
      </c>
      <c r="H27" s="828">
        <v>9266</v>
      </c>
      <c r="I27" s="828">
        <v>123</v>
      </c>
      <c r="J27" s="828">
        <v>66</v>
      </c>
      <c r="K27" s="828">
        <v>758</v>
      </c>
      <c r="L27" s="828">
        <v>410</v>
      </c>
      <c r="M27" s="828" t="s">
        <v>9</v>
      </c>
      <c r="N27" s="828" t="s">
        <v>9</v>
      </c>
      <c r="O27" s="828" t="s">
        <v>9</v>
      </c>
      <c r="P27" s="828">
        <v>38</v>
      </c>
      <c r="Q27" s="828">
        <v>6608</v>
      </c>
      <c r="R27" s="421"/>
      <c r="S27" s="317"/>
    </row>
    <row r="28" spans="1:32" ht="9.75" customHeight="1" x14ac:dyDescent="0.2">
      <c r="A28" s="307"/>
      <c r="B28" s="368"/>
      <c r="C28" s="2364" t="s">
        <v>113</v>
      </c>
      <c r="D28" s="2364"/>
      <c r="E28" s="828" t="s">
        <v>9</v>
      </c>
      <c r="F28" s="828" t="s">
        <v>9</v>
      </c>
      <c r="G28" s="828" t="s">
        <v>9</v>
      </c>
      <c r="H28" s="828">
        <v>20500</v>
      </c>
      <c r="I28" s="828" t="s">
        <v>9</v>
      </c>
      <c r="J28" s="828" t="s">
        <v>9</v>
      </c>
      <c r="K28" s="828" t="s">
        <v>9</v>
      </c>
      <c r="L28" s="828" t="s">
        <v>9</v>
      </c>
      <c r="M28" s="828" t="s">
        <v>9</v>
      </c>
      <c r="N28" s="828" t="s">
        <v>9</v>
      </c>
      <c r="O28" s="828">
        <v>15259</v>
      </c>
      <c r="P28" s="828" t="s">
        <v>9</v>
      </c>
      <c r="Q28" s="828" t="s">
        <v>9</v>
      </c>
      <c r="R28" s="421"/>
      <c r="S28" s="317"/>
      <c r="T28" s="1913"/>
      <c r="U28" s="1908"/>
    </row>
    <row r="29" spans="1:32" ht="9.75" customHeight="1" x14ac:dyDescent="0.2">
      <c r="A29" s="307"/>
      <c r="B29" s="368"/>
      <c r="C29" s="2364" t="s">
        <v>112</v>
      </c>
      <c r="D29" s="2364"/>
      <c r="E29" s="828">
        <v>7512</v>
      </c>
      <c r="F29" s="828" t="s">
        <v>9</v>
      </c>
      <c r="G29" s="828" t="s">
        <v>9</v>
      </c>
      <c r="H29" s="828" t="s">
        <v>9</v>
      </c>
      <c r="I29" s="828" t="s">
        <v>9</v>
      </c>
      <c r="J29" s="828" t="s">
        <v>9</v>
      </c>
      <c r="K29" s="828" t="s">
        <v>9</v>
      </c>
      <c r="L29" s="828" t="s">
        <v>9</v>
      </c>
      <c r="M29" s="828" t="s">
        <v>9</v>
      </c>
      <c r="N29" s="828" t="s">
        <v>9</v>
      </c>
      <c r="O29" s="828" t="s">
        <v>9</v>
      </c>
      <c r="P29" s="828">
        <v>7128</v>
      </c>
      <c r="Q29" s="828" t="s">
        <v>9</v>
      </c>
      <c r="R29" s="421"/>
      <c r="S29" s="317"/>
      <c r="T29" s="1912"/>
      <c r="U29" s="1908"/>
    </row>
    <row r="30" spans="1:32" ht="9.75" customHeight="1" x14ac:dyDescent="0.2">
      <c r="A30" s="307"/>
      <c r="B30" s="368"/>
      <c r="C30" s="2364" t="s">
        <v>111</v>
      </c>
      <c r="D30" s="2364"/>
      <c r="E30" s="828">
        <v>1463</v>
      </c>
      <c r="F30" s="828">
        <v>3606</v>
      </c>
      <c r="G30" s="828">
        <v>1350</v>
      </c>
      <c r="H30" s="828" t="s">
        <v>9</v>
      </c>
      <c r="I30" s="828" t="s">
        <v>9</v>
      </c>
      <c r="J30" s="828" t="s">
        <v>9</v>
      </c>
      <c r="K30" s="828" t="s">
        <v>9</v>
      </c>
      <c r="L30" s="828" t="s">
        <v>9</v>
      </c>
      <c r="M30" s="828" t="s">
        <v>9</v>
      </c>
      <c r="N30" s="828">
        <v>373</v>
      </c>
      <c r="O30" s="828" t="s">
        <v>9</v>
      </c>
      <c r="P30" s="828">
        <v>1829</v>
      </c>
      <c r="Q30" s="828">
        <v>1376</v>
      </c>
      <c r="R30" s="421"/>
      <c r="S30" s="317"/>
    </row>
    <row r="31" spans="1:32" ht="9.75" customHeight="1" x14ac:dyDescent="0.2">
      <c r="A31" s="307"/>
      <c r="B31" s="368"/>
      <c r="C31" s="2393" t="s">
        <v>362</v>
      </c>
      <c r="D31" s="2393"/>
      <c r="E31" s="828" t="s">
        <v>9</v>
      </c>
      <c r="F31" s="828" t="s">
        <v>9</v>
      </c>
      <c r="G31" s="828" t="s">
        <v>9</v>
      </c>
      <c r="H31" s="828" t="s">
        <v>9</v>
      </c>
      <c r="I31" s="828" t="s">
        <v>9</v>
      </c>
      <c r="J31" s="828" t="s">
        <v>9</v>
      </c>
      <c r="K31" s="828" t="s">
        <v>9</v>
      </c>
      <c r="L31" s="828" t="s">
        <v>9</v>
      </c>
      <c r="M31" s="828" t="s">
        <v>9</v>
      </c>
      <c r="N31" s="828" t="s">
        <v>9</v>
      </c>
      <c r="O31" s="828" t="s">
        <v>9</v>
      </c>
      <c r="P31" s="828" t="s">
        <v>9</v>
      </c>
      <c r="Q31" s="828" t="s">
        <v>9</v>
      </c>
      <c r="R31" s="395"/>
      <c r="S31" s="317"/>
    </row>
    <row r="32" spans="1:32" ht="9.75" customHeight="1" x14ac:dyDescent="0.2">
      <c r="A32" s="307"/>
      <c r="B32" s="368"/>
      <c r="C32" s="2364" t="s">
        <v>110</v>
      </c>
      <c r="D32" s="2364"/>
      <c r="E32" s="828" t="s">
        <v>9</v>
      </c>
      <c r="F32" s="828" t="s">
        <v>9</v>
      </c>
      <c r="G32" s="828" t="s">
        <v>9</v>
      </c>
      <c r="H32" s="828" t="s">
        <v>9</v>
      </c>
      <c r="I32" s="828" t="s">
        <v>9</v>
      </c>
      <c r="J32" s="828">
        <v>1917</v>
      </c>
      <c r="K32" s="828" t="s">
        <v>9</v>
      </c>
      <c r="L32" s="828" t="s">
        <v>9</v>
      </c>
      <c r="M32" s="828" t="s">
        <v>9</v>
      </c>
      <c r="N32" s="828" t="s">
        <v>9</v>
      </c>
      <c r="O32" s="828" t="s">
        <v>9</v>
      </c>
      <c r="P32" s="828" t="s">
        <v>9</v>
      </c>
      <c r="Q32" s="828" t="s">
        <v>9</v>
      </c>
      <c r="R32" s="395"/>
      <c r="S32" s="317"/>
      <c r="T32" s="1912"/>
    </row>
    <row r="33" spans="1:32" ht="9.75" customHeight="1" x14ac:dyDescent="0.2">
      <c r="A33" s="307"/>
      <c r="B33" s="368"/>
      <c r="C33" s="2364" t="s">
        <v>109</v>
      </c>
      <c r="D33" s="2364"/>
      <c r="E33" s="828" t="s">
        <v>9</v>
      </c>
      <c r="F33" s="828" t="s">
        <v>9</v>
      </c>
      <c r="G33" s="828" t="s">
        <v>9</v>
      </c>
      <c r="H33" s="828" t="s">
        <v>9</v>
      </c>
      <c r="I33" s="828" t="s">
        <v>9</v>
      </c>
      <c r="J33" s="828">
        <v>213</v>
      </c>
      <c r="K33" s="828" t="s">
        <v>9</v>
      </c>
      <c r="L33" s="828" t="s">
        <v>9</v>
      </c>
      <c r="M33" s="828" t="s">
        <v>9</v>
      </c>
      <c r="N33" s="828" t="s">
        <v>9</v>
      </c>
      <c r="O33" s="828" t="s">
        <v>9</v>
      </c>
      <c r="P33" s="828">
        <v>20812</v>
      </c>
      <c r="Q33" s="828" t="s">
        <v>9</v>
      </c>
      <c r="R33" s="395"/>
      <c r="S33" s="317"/>
    </row>
    <row r="34" spans="1:32" ht="9.75" customHeight="1" x14ac:dyDescent="0.2">
      <c r="A34" s="307">
        <v>4661</v>
      </c>
      <c r="B34" s="368"/>
      <c r="C34" s="2394" t="s">
        <v>108</v>
      </c>
      <c r="D34" s="2394"/>
      <c r="E34" s="828" t="s">
        <v>9</v>
      </c>
      <c r="F34" s="828" t="s">
        <v>9</v>
      </c>
      <c r="G34" s="828" t="s">
        <v>9</v>
      </c>
      <c r="H34" s="828" t="s">
        <v>9</v>
      </c>
      <c r="I34" s="828" t="s">
        <v>9</v>
      </c>
      <c r="J34" s="828" t="s">
        <v>9</v>
      </c>
      <c r="K34" s="828" t="s">
        <v>9</v>
      </c>
      <c r="L34" s="828" t="s">
        <v>9</v>
      </c>
      <c r="M34" s="828" t="s">
        <v>9</v>
      </c>
      <c r="N34" s="828" t="s">
        <v>9</v>
      </c>
      <c r="O34" s="828" t="s">
        <v>9</v>
      </c>
      <c r="P34" s="828" t="s">
        <v>9</v>
      </c>
      <c r="Q34" s="828" t="s">
        <v>9</v>
      </c>
      <c r="R34" s="395"/>
      <c r="S34" s="317"/>
    </row>
    <row r="35" spans="1:32" ht="9.75" customHeight="1" x14ac:dyDescent="0.2">
      <c r="A35" s="307"/>
      <c r="B35" s="368"/>
      <c r="C35" s="2364" t="s">
        <v>107</v>
      </c>
      <c r="D35" s="2364"/>
      <c r="E35" s="828" t="s">
        <v>9</v>
      </c>
      <c r="F35" s="828" t="s">
        <v>9</v>
      </c>
      <c r="G35" s="828" t="s">
        <v>9</v>
      </c>
      <c r="H35" s="828" t="s">
        <v>9</v>
      </c>
      <c r="I35" s="828">
        <v>351</v>
      </c>
      <c r="J35" s="828" t="s">
        <v>9</v>
      </c>
      <c r="K35" s="828">
        <v>8</v>
      </c>
      <c r="L35" s="828" t="s">
        <v>9</v>
      </c>
      <c r="M35" s="828" t="s">
        <v>9</v>
      </c>
      <c r="N35" s="828" t="s">
        <v>9</v>
      </c>
      <c r="O35" s="828" t="s">
        <v>9</v>
      </c>
      <c r="P35" s="828">
        <v>219</v>
      </c>
      <c r="Q35" s="828" t="s">
        <v>9</v>
      </c>
      <c r="R35" s="395"/>
      <c r="S35" s="317"/>
    </row>
    <row r="36" spans="1:32" ht="9.75" customHeight="1" x14ac:dyDescent="0.2">
      <c r="A36" s="307"/>
      <c r="B36" s="368"/>
      <c r="C36" s="2364" t="s">
        <v>106</v>
      </c>
      <c r="D36" s="2364"/>
      <c r="E36" s="828" t="s">
        <v>9</v>
      </c>
      <c r="F36" s="828" t="s">
        <v>9</v>
      </c>
      <c r="G36" s="828" t="s">
        <v>9</v>
      </c>
      <c r="H36" s="828" t="s">
        <v>9</v>
      </c>
      <c r="I36" s="828" t="s">
        <v>9</v>
      </c>
      <c r="J36" s="828" t="s">
        <v>9</v>
      </c>
      <c r="K36" s="828" t="s">
        <v>9</v>
      </c>
      <c r="L36" s="828" t="s">
        <v>9</v>
      </c>
      <c r="M36" s="828" t="s">
        <v>9</v>
      </c>
      <c r="N36" s="828">
        <v>17290</v>
      </c>
      <c r="O36" s="828" t="s">
        <v>9</v>
      </c>
      <c r="P36" s="828" t="s">
        <v>9</v>
      </c>
      <c r="Q36" s="828" t="s">
        <v>9</v>
      </c>
      <c r="R36" s="395"/>
      <c r="S36" s="317"/>
    </row>
    <row r="37" spans="1:32" ht="9.75" customHeight="1" x14ac:dyDescent="0.2">
      <c r="A37" s="307"/>
      <c r="B37" s="368"/>
      <c r="C37" s="2364" t="s">
        <v>257</v>
      </c>
      <c r="D37" s="2364"/>
      <c r="E37" s="828" t="s">
        <v>9</v>
      </c>
      <c r="F37" s="828" t="s">
        <v>9</v>
      </c>
      <c r="G37" s="828" t="s">
        <v>9</v>
      </c>
      <c r="H37" s="828" t="s">
        <v>9</v>
      </c>
      <c r="I37" s="828" t="s">
        <v>9</v>
      </c>
      <c r="J37" s="828" t="s">
        <v>9</v>
      </c>
      <c r="K37" s="828" t="s">
        <v>9</v>
      </c>
      <c r="L37" s="828">
        <v>1143</v>
      </c>
      <c r="M37" s="828" t="s">
        <v>9</v>
      </c>
      <c r="N37" s="828" t="s">
        <v>9</v>
      </c>
      <c r="O37" s="828" t="s">
        <v>9</v>
      </c>
      <c r="P37" s="828">
        <v>314</v>
      </c>
      <c r="Q37" s="828" t="s">
        <v>9</v>
      </c>
      <c r="R37" s="421"/>
      <c r="S37" s="317"/>
    </row>
    <row r="38" spans="1:32" ht="9.75" customHeight="1" x14ac:dyDescent="0.2">
      <c r="A38" s="307"/>
      <c r="B38" s="368"/>
      <c r="C38" s="2364" t="s">
        <v>105</v>
      </c>
      <c r="D38" s="2364"/>
      <c r="E38" s="828">
        <v>1136</v>
      </c>
      <c r="F38" s="828" t="s">
        <v>9</v>
      </c>
      <c r="G38" s="828" t="s">
        <v>9</v>
      </c>
      <c r="H38" s="828" t="s">
        <v>9</v>
      </c>
      <c r="I38" s="828" t="s">
        <v>9</v>
      </c>
      <c r="J38" s="828" t="s">
        <v>9</v>
      </c>
      <c r="K38" s="828" t="s">
        <v>9</v>
      </c>
      <c r="L38" s="828" t="s">
        <v>9</v>
      </c>
      <c r="M38" s="828" t="s">
        <v>9</v>
      </c>
      <c r="N38" s="828" t="s">
        <v>9</v>
      </c>
      <c r="O38" s="828" t="s">
        <v>9</v>
      </c>
      <c r="P38" s="828" t="s">
        <v>9</v>
      </c>
      <c r="Q38" s="828" t="s">
        <v>9</v>
      </c>
      <c r="R38" s="421"/>
      <c r="S38" s="317"/>
    </row>
    <row r="39" spans="1:32" ht="9.75" customHeight="1" x14ac:dyDescent="0.2">
      <c r="A39" s="307"/>
      <c r="B39" s="368"/>
      <c r="C39" s="2364" t="s">
        <v>104</v>
      </c>
      <c r="D39" s="2364"/>
      <c r="E39" s="828" t="s">
        <v>9</v>
      </c>
      <c r="F39" s="828" t="s">
        <v>9</v>
      </c>
      <c r="G39" s="828" t="s">
        <v>9</v>
      </c>
      <c r="H39" s="828" t="s">
        <v>9</v>
      </c>
      <c r="I39" s="828" t="s">
        <v>9</v>
      </c>
      <c r="J39" s="828" t="s">
        <v>9</v>
      </c>
      <c r="K39" s="828" t="s">
        <v>9</v>
      </c>
      <c r="L39" s="828" t="s">
        <v>9</v>
      </c>
      <c r="M39" s="828" t="s">
        <v>9</v>
      </c>
      <c r="N39" s="828" t="s">
        <v>9</v>
      </c>
      <c r="O39" s="828" t="s">
        <v>9</v>
      </c>
      <c r="P39" s="828" t="s">
        <v>9</v>
      </c>
      <c r="Q39" s="828" t="s">
        <v>9</v>
      </c>
      <c r="R39" s="421"/>
      <c r="S39" s="317"/>
    </row>
    <row r="40" spans="1:32" s="386" customFormat="1" ht="9.75" customHeight="1" x14ac:dyDescent="0.2">
      <c r="A40" s="383"/>
      <c r="B40" s="384"/>
      <c r="C40" s="2364" t="s">
        <v>103</v>
      </c>
      <c r="D40" s="2364"/>
      <c r="E40" s="828" t="s">
        <v>9</v>
      </c>
      <c r="F40" s="828" t="s">
        <v>9</v>
      </c>
      <c r="G40" s="828" t="s">
        <v>9</v>
      </c>
      <c r="H40" s="828" t="s">
        <v>9</v>
      </c>
      <c r="I40" s="828" t="s">
        <v>9</v>
      </c>
      <c r="J40" s="828" t="s">
        <v>9</v>
      </c>
      <c r="K40" s="828" t="s">
        <v>9</v>
      </c>
      <c r="L40" s="828" t="s">
        <v>9</v>
      </c>
      <c r="M40" s="828" t="s">
        <v>9</v>
      </c>
      <c r="N40" s="828" t="s">
        <v>9</v>
      </c>
      <c r="O40" s="828" t="s">
        <v>9</v>
      </c>
      <c r="P40" s="828" t="s">
        <v>9</v>
      </c>
      <c r="Q40" s="828" t="s">
        <v>9</v>
      </c>
      <c r="R40" s="421"/>
      <c r="S40" s="364"/>
      <c r="T40" s="1902"/>
      <c r="U40" s="1902"/>
      <c r="V40" s="1902"/>
      <c r="W40" s="1902"/>
      <c r="X40" s="1902"/>
      <c r="Y40" s="1902"/>
      <c r="Z40" s="1902"/>
      <c r="AA40" s="1902"/>
      <c r="AB40" s="1902"/>
      <c r="AC40" s="1902"/>
      <c r="AD40" s="1902"/>
      <c r="AE40" s="1902"/>
      <c r="AF40" s="1902"/>
    </row>
    <row r="41" spans="1:32" s="386" customFormat="1" ht="23.25" customHeight="1" x14ac:dyDescent="0.2">
      <c r="A41" s="383"/>
      <c r="B41" s="384"/>
      <c r="C41" s="2365" t="s">
        <v>513</v>
      </c>
      <c r="D41" s="2365"/>
      <c r="E41" s="828" t="s">
        <v>9</v>
      </c>
      <c r="F41" s="828" t="s">
        <v>9</v>
      </c>
      <c r="G41" s="828" t="s">
        <v>9</v>
      </c>
      <c r="H41" s="828" t="s">
        <v>9</v>
      </c>
      <c r="I41" s="828" t="s">
        <v>9</v>
      </c>
      <c r="J41" s="828" t="s">
        <v>9</v>
      </c>
      <c r="K41" s="828" t="s">
        <v>9</v>
      </c>
      <c r="L41" s="828" t="s">
        <v>9</v>
      </c>
      <c r="M41" s="828" t="s">
        <v>9</v>
      </c>
      <c r="N41" s="828" t="s">
        <v>9</v>
      </c>
      <c r="O41" s="828">
        <v>95375</v>
      </c>
      <c r="P41" s="828" t="s">
        <v>9</v>
      </c>
      <c r="Q41" s="828" t="s">
        <v>9</v>
      </c>
      <c r="R41" s="421"/>
      <c r="S41" s="364"/>
      <c r="T41" s="1902"/>
      <c r="U41" s="1252"/>
      <c r="V41" s="1902"/>
      <c r="W41" s="1902"/>
      <c r="X41" s="1902"/>
      <c r="Y41" s="1902"/>
      <c r="Z41" s="1902"/>
      <c r="AA41" s="1902"/>
      <c r="AB41" s="1902"/>
      <c r="AC41" s="1902"/>
      <c r="AD41" s="1902"/>
      <c r="AE41" s="1902"/>
      <c r="AF41" s="1902"/>
    </row>
    <row r="42" spans="1:32" s="321" customFormat="1" ht="28.5" customHeight="1" x14ac:dyDescent="0.2">
      <c r="A42" s="319"/>
      <c r="B42" s="463"/>
      <c r="C42" s="2366" t="s">
        <v>422</v>
      </c>
      <c r="D42" s="2366"/>
      <c r="E42" s="2366"/>
      <c r="F42" s="2366"/>
      <c r="G42" s="2366"/>
      <c r="H42" s="2366"/>
      <c r="I42" s="2366"/>
      <c r="J42" s="2366"/>
      <c r="K42" s="2366"/>
      <c r="L42" s="2366"/>
      <c r="M42" s="2366"/>
      <c r="N42" s="2366"/>
      <c r="O42" s="2366"/>
      <c r="P42" s="2366"/>
      <c r="Q42" s="2366"/>
      <c r="R42" s="520"/>
      <c r="S42" s="320"/>
      <c r="T42" s="605"/>
      <c r="U42" s="1915"/>
      <c r="V42" s="334"/>
      <c r="W42" s="605"/>
      <c r="X42" s="605"/>
      <c r="Y42" s="605"/>
      <c r="Z42" s="605"/>
      <c r="AA42" s="605"/>
      <c r="AB42" s="605"/>
      <c r="AC42" s="605"/>
      <c r="AD42" s="605"/>
      <c r="AE42" s="605"/>
      <c r="AF42" s="605"/>
    </row>
    <row r="43" spans="1:32" ht="13.5" customHeight="1" x14ac:dyDescent="0.2">
      <c r="A43" s="307"/>
      <c r="B43" s="368"/>
      <c r="C43" s="2374" t="s">
        <v>164</v>
      </c>
      <c r="D43" s="2375"/>
      <c r="E43" s="2375"/>
      <c r="F43" s="2375"/>
      <c r="G43" s="2375"/>
      <c r="H43" s="2375"/>
      <c r="I43" s="2375"/>
      <c r="J43" s="2375"/>
      <c r="K43" s="2375"/>
      <c r="L43" s="2375"/>
      <c r="M43" s="2375"/>
      <c r="N43" s="2375"/>
      <c r="O43" s="2375"/>
      <c r="P43" s="2375"/>
      <c r="Q43" s="2376"/>
      <c r="R43" s="317"/>
      <c r="S43" s="317"/>
    </row>
    <row r="44" spans="1:32" s="409" customFormat="1" ht="2.25" customHeight="1" x14ac:dyDescent="0.2">
      <c r="A44" s="406"/>
      <c r="B44" s="407"/>
      <c r="C44" s="2379" t="s">
        <v>76</v>
      </c>
      <c r="D44" s="2379"/>
      <c r="E44" s="703"/>
      <c r="F44" s="703"/>
      <c r="G44" s="703"/>
      <c r="H44" s="703"/>
      <c r="I44" s="703"/>
      <c r="J44" s="703"/>
      <c r="K44" s="703"/>
      <c r="L44" s="703"/>
      <c r="M44" s="703"/>
      <c r="N44" s="703"/>
      <c r="O44" s="703"/>
      <c r="P44" s="703"/>
      <c r="Q44" s="703"/>
      <c r="R44" s="347"/>
      <c r="S44" s="347"/>
      <c r="T44" s="1916"/>
      <c r="U44" s="1252"/>
      <c r="V44" s="1916"/>
      <c r="W44" s="1916"/>
      <c r="X44" s="1916"/>
      <c r="Y44" s="1916"/>
      <c r="Z44" s="1916"/>
      <c r="AA44" s="1916"/>
      <c r="AB44" s="1916"/>
      <c r="AC44" s="1916"/>
      <c r="AD44" s="1916"/>
      <c r="AE44" s="1916"/>
      <c r="AF44" s="1916"/>
    </row>
    <row r="45" spans="1:32" ht="11.25" customHeight="1" x14ac:dyDescent="0.2">
      <c r="A45" s="307"/>
      <c r="B45" s="368"/>
      <c r="C45" s="2380"/>
      <c r="D45" s="2380"/>
      <c r="E45" s="786">
        <v>2008</v>
      </c>
      <c r="F45" s="786">
        <v>2009</v>
      </c>
      <c r="G45" s="656">
        <v>2010</v>
      </c>
      <c r="H45" s="786">
        <v>2011</v>
      </c>
      <c r="I45" s="786">
        <v>2012</v>
      </c>
      <c r="J45" s="656">
        <v>2013</v>
      </c>
      <c r="K45" s="786">
        <v>2014</v>
      </c>
      <c r="L45" s="786">
        <v>2015</v>
      </c>
      <c r="M45" s="656">
        <v>2016</v>
      </c>
      <c r="N45" s="786">
        <v>2017</v>
      </c>
      <c r="O45" s="786">
        <v>2018</v>
      </c>
      <c r="P45" s="656">
        <v>2019</v>
      </c>
      <c r="Q45" s="656">
        <v>2020</v>
      </c>
      <c r="R45" s="421"/>
      <c r="S45" s="317"/>
      <c r="T45" s="1905"/>
      <c r="U45" s="1917"/>
      <c r="V45" s="1905"/>
      <c r="W45" s="1905"/>
    </row>
    <row r="46" spans="1:32" s="791" customFormat="1" ht="11.25" customHeight="1" x14ac:dyDescent="0.2">
      <c r="A46" s="787"/>
      <c r="B46" s="788"/>
      <c r="C46" s="2373" t="s">
        <v>66</v>
      </c>
      <c r="D46" s="2373"/>
      <c r="E46" s="792">
        <v>441</v>
      </c>
      <c r="F46" s="792">
        <v>361</v>
      </c>
      <c r="G46" s="792">
        <v>352</v>
      </c>
      <c r="H46" s="792">
        <v>200</v>
      </c>
      <c r="I46" s="792">
        <v>107</v>
      </c>
      <c r="J46" s="792">
        <v>106</v>
      </c>
      <c r="K46" s="792">
        <v>174</v>
      </c>
      <c r="L46" s="792">
        <v>182</v>
      </c>
      <c r="M46" s="792">
        <v>210</v>
      </c>
      <c r="N46" s="792">
        <v>310</v>
      </c>
      <c r="O46" s="792">
        <v>311</v>
      </c>
      <c r="P46" s="792">
        <v>352</v>
      </c>
      <c r="Q46" s="792">
        <v>258</v>
      </c>
      <c r="R46" s="789"/>
      <c r="S46" s="790"/>
      <c r="T46" s="1904"/>
      <c r="U46" s="1904"/>
      <c r="V46" s="1905"/>
      <c r="W46" s="1905"/>
      <c r="X46" s="1918"/>
      <c r="Y46" s="1918"/>
      <c r="Z46" s="1918"/>
      <c r="AA46" s="1918"/>
      <c r="AB46" s="1918"/>
      <c r="AC46" s="1918"/>
      <c r="AD46" s="1918"/>
      <c r="AE46" s="1918"/>
      <c r="AF46" s="1918"/>
    </row>
    <row r="47" spans="1:32" s="791" customFormat="1" ht="11.25" customHeight="1" x14ac:dyDescent="0.2">
      <c r="A47" s="787"/>
      <c r="B47" s="788"/>
      <c r="C47" s="2377" t="s">
        <v>343</v>
      </c>
      <c r="D47" s="2373"/>
      <c r="E47" s="792">
        <v>304</v>
      </c>
      <c r="F47" s="792">
        <v>258</v>
      </c>
      <c r="G47" s="792">
        <v>234</v>
      </c>
      <c r="H47" s="792">
        <v>182</v>
      </c>
      <c r="I47" s="792">
        <v>93</v>
      </c>
      <c r="J47" s="792">
        <v>97</v>
      </c>
      <c r="K47" s="792">
        <v>161</v>
      </c>
      <c r="L47" s="792">
        <v>145</v>
      </c>
      <c r="M47" s="792">
        <v>175</v>
      </c>
      <c r="N47" s="792">
        <v>226</v>
      </c>
      <c r="O47" s="792">
        <v>234</v>
      </c>
      <c r="P47" s="792">
        <v>268</v>
      </c>
      <c r="Q47" s="792">
        <v>208</v>
      </c>
      <c r="R47" s="789"/>
      <c r="S47" s="790"/>
      <c r="T47" s="1904"/>
      <c r="U47" s="1917"/>
      <c r="V47" s="1905"/>
      <c r="W47" s="1905"/>
      <c r="X47" s="1918"/>
      <c r="Y47" s="1918"/>
      <c r="Z47" s="1918"/>
      <c r="AA47" s="1918"/>
      <c r="AB47" s="1918"/>
      <c r="AC47" s="1918"/>
      <c r="AD47" s="1918"/>
      <c r="AE47" s="1918"/>
      <c r="AF47" s="1918"/>
    </row>
    <row r="48" spans="1:32" s="386" customFormat="1" ht="10.15" customHeight="1" x14ac:dyDescent="0.2">
      <c r="A48" s="383"/>
      <c r="B48" s="384"/>
      <c r="C48" s="785"/>
      <c r="D48" s="464" t="s">
        <v>221</v>
      </c>
      <c r="E48" s="828">
        <v>172</v>
      </c>
      <c r="F48" s="828">
        <v>142</v>
      </c>
      <c r="G48" s="828">
        <v>141</v>
      </c>
      <c r="H48" s="828">
        <v>93</v>
      </c>
      <c r="I48" s="828">
        <v>36</v>
      </c>
      <c r="J48" s="828">
        <v>27</v>
      </c>
      <c r="K48" s="828">
        <v>49</v>
      </c>
      <c r="L48" s="828">
        <v>65</v>
      </c>
      <c r="M48" s="828">
        <v>69</v>
      </c>
      <c r="N48" s="828">
        <v>91</v>
      </c>
      <c r="O48" s="828">
        <v>96</v>
      </c>
      <c r="P48" s="828">
        <v>105</v>
      </c>
      <c r="Q48" s="828">
        <v>61</v>
      </c>
      <c r="R48" s="421"/>
      <c r="S48" s="364"/>
      <c r="T48" s="1904"/>
      <c r="U48" s="1917"/>
      <c r="V48" s="1905"/>
      <c r="W48" s="1905"/>
      <c r="X48" s="1902"/>
      <c r="Y48" s="1902"/>
      <c r="Z48" s="1902"/>
      <c r="AA48" s="1902"/>
      <c r="AB48" s="1902"/>
      <c r="AC48" s="1902"/>
      <c r="AD48" s="1902"/>
      <c r="AE48" s="1902"/>
      <c r="AF48" s="1902"/>
    </row>
    <row r="49" spans="1:32" s="386" customFormat="1" ht="10.15" customHeight="1" x14ac:dyDescent="0.2">
      <c r="A49" s="383"/>
      <c r="B49" s="384"/>
      <c r="C49" s="785"/>
      <c r="D49" s="464" t="s">
        <v>222</v>
      </c>
      <c r="E49" s="828">
        <v>27</v>
      </c>
      <c r="F49" s="828">
        <v>22</v>
      </c>
      <c r="G49" s="828">
        <v>25</v>
      </c>
      <c r="H49" s="828">
        <v>22</v>
      </c>
      <c r="I49" s="828">
        <v>9</v>
      </c>
      <c r="J49" s="828">
        <v>18</v>
      </c>
      <c r="K49" s="828">
        <v>23</v>
      </c>
      <c r="L49" s="828">
        <v>20</v>
      </c>
      <c r="M49" s="828">
        <v>19</v>
      </c>
      <c r="N49" s="828">
        <v>21</v>
      </c>
      <c r="O49" s="828">
        <v>26</v>
      </c>
      <c r="P49" s="828">
        <v>30</v>
      </c>
      <c r="Q49" s="828">
        <v>11</v>
      </c>
      <c r="R49" s="421"/>
      <c r="S49" s="364"/>
      <c r="T49" s="1904"/>
      <c r="U49" s="1917"/>
      <c r="V49" s="1905"/>
      <c r="W49" s="1905"/>
      <c r="X49" s="1902"/>
      <c r="Y49" s="1902"/>
      <c r="Z49" s="1902"/>
      <c r="AA49" s="1902"/>
      <c r="AB49" s="1902"/>
      <c r="AC49" s="1902"/>
      <c r="AD49" s="1902"/>
      <c r="AE49" s="1902"/>
      <c r="AF49" s="1902"/>
    </row>
    <row r="50" spans="1:32" s="386" customFormat="1" ht="10.15" customHeight="1" x14ac:dyDescent="0.2">
      <c r="A50" s="383"/>
      <c r="B50" s="384"/>
      <c r="C50" s="785"/>
      <c r="D50" s="866" t="s">
        <v>223</v>
      </c>
      <c r="E50" s="828">
        <v>97</v>
      </c>
      <c r="F50" s="828">
        <v>87</v>
      </c>
      <c r="G50" s="828">
        <v>64</v>
      </c>
      <c r="H50" s="828">
        <v>55</v>
      </c>
      <c r="I50" s="828">
        <v>40</v>
      </c>
      <c r="J50" s="828">
        <v>49</v>
      </c>
      <c r="K50" s="828">
        <v>80</v>
      </c>
      <c r="L50" s="828">
        <v>53</v>
      </c>
      <c r="M50" s="828">
        <v>58</v>
      </c>
      <c r="N50" s="828">
        <v>96</v>
      </c>
      <c r="O50" s="828">
        <v>98</v>
      </c>
      <c r="P50" s="828">
        <v>105</v>
      </c>
      <c r="Q50" s="828">
        <v>97</v>
      </c>
      <c r="R50" s="421"/>
      <c r="S50" s="364"/>
      <c r="T50" s="1904"/>
      <c r="U50" s="1917"/>
      <c r="V50" s="1905"/>
      <c r="W50" s="1905"/>
      <c r="X50" s="1902"/>
      <c r="Y50" s="1902"/>
      <c r="Z50" s="1902"/>
      <c r="AA50" s="1902"/>
      <c r="AB50" s="1902"/>
      <c r="AC50" s="1902"/>
      <c r="AD50" s="1902"/>
      <c r="AE50" s="1902"/>
      <c r="AF50" s="1902"/>
    </row>
    <row r="51" spans="1:32" s="386" customFormat="1" ht="10.15" customHeight="1" x14ac:dyDescent="0.2">
      <c r="A51" s="383"/>
      <c r="B51" s="384"/>
      <c r="C51" s="785"/>
      <c r="D51" s="866" t="s">
        <v>225</v>
      </c>
      <c r="E51" s="828" t="s">
        <v>9</v>
      </c>
      <c r="F51" s="828" t="s">
        <v>9</v>
      </c>
      <c r="G51" s="828" t="s">
        <v>9</v>
      </c>
      <c r="H51" s="828" t="s">
        <v>9</v>
      </c>
      <c r="I51" s="828" t="s">
        <v>9</v>
      </c>
      <c r="J51" s="828" t="s">
        <v>9</v>
      </c>
      <c r="K51" s="828" t="s">
        <v>9</v>
      </c>
      <c r="L51" s="828" t="s">
        <v>9</v>
      </c>
      <c r="M51" s="828" t="s">
        <v>9</v>
      </c>
      <c r="N51" s="828" t="s">
        <v>9</v>
      </c>
      <c r="O51" s="828" t="s">
        <v>9</v>
      </c>
      <c r="P51" s="828" t="s">
        <v>9</v>
      </c>
      <c r="Q51" s="828" t="s">
        <v>9</v>
      </c>
      <c r="R51" s="421"/>
      <c r="S51" s="364"/>
      <c r="T51" s="1904"/>
      <c r="U51" s="1917"/>
      <c r="V51" s="1905"/>
      <c r="W51" s="1905"/>
      <c r="X51" s="1902"/>
      <c r="Y51" s="1902"/>
      <c r="Z51" s="1902"/>
      <c r="AA51" s="1902"/>
      <c r="AB51" s="1902"/>
      <c r="AC51" s="1902"/>
      <c r="AD51" s="1902"/>
      <c r="AE51" s="1902"/>
      <c r="AF51" s="1902"/>
    </row>
    <row r="52" spans="1:32" s="386" customFormat="1" ht="10.15" customHeight="1" x14ac:dyDescent="0.2">
      <c r="A52" s="383"/>
      <c r="B52" s="384"/>
      <c r="C52" s="785"/>
      <c r="D52" s="464" t="s">
        <v>224</v>
      </c>
      <c r="E52" s="829">
        <v>8</v>
      </c>
      <c r="F52" s="829">
        <v>7</v>
      </c>
      <c r="G52" s="829">
        <v>4</v>
      </c>
      <c r="H52" s="829">
        <v>12</v>
      </c>
      <c r="I52" s="829">
        <v>8</v>
      </c>
      <c r="J52" s="829">
        <v>3</v>
      </c>
      <c r="K52" s="829">
        <v>9</v>
      </c>
      <c r="L52" s="829">
        <v>7</v>
      </c>
      <c r="M52" s="829">
        <v>29</v>
      </c>
      <c r="N52" s="829">
        <v>18</v>
      </c>
      <c r="O52" s="829">
        <v>14</v>
      </c>
      <c r="P52" s="829">
        <v>28</v>
      </c>
      <c r="Q52" s="829">
        <v>39</v>
      </c>
      <c r="R52" s="421"/>
      <c r="S52" s="364"/>
      <c r="T52" s="1904"/>
      <c r="U52" s="1917"/>
      <c r="V52" s="1905"/>
      <c r="W52" s="1905"/>
      <c r="X52" s="1902"/>
      <c r="Y52" s="1902"/>
      <c r="Z52" s="1902"/>
      <c r="AA52" s="1902"/>
      <c r="AB52" s="1902"/>
      <c r="AC52" s="1902"/>
      <c r="AD52" s="1902"/>
      <c r="AE52" s="1902"/>
      <c r="AF52" s="1902"/>
    </row>
    <row r="53" spans="1:32" s="791" customFormat="1" ht="11.25" customHeight="1" x14ac:dyDescent="0.2">
      <c r="A53" s="787"/>
      <c r="B53" s="788"/>
      <c r="C53" s="2373" t="s">
        <v>344</v>
      </c>
      <c r="D53" s="2373"/>
      <c r="E53" s="792">
        <v>137</v>
      </c>
      <c r="F53" s="792">
        <v>103</v>
      </c>
      <c r="G53" s="792">
        <v>118</v>
      </c>
      <c r="H53" s="792">
        <v>18</v>
      </c>
      <c r="I53" s="792">
        <v>14</v>
      </c>
      <c r="J53" s="792">
        <v>9</v>
      </c>
      <c r="K53" s="792">
        <v>13</v>
      </c>
      <c r="L53" s="792">
        <v>37</v>
      </c>
      <c r="M53" s="792">
        <v>35</v>
      </c>
      <c r="N53" s="792">
        <v>84</v>
      </c>
      <c r="O53" s="792">
        <v>77</v>
      </c>
      <c r="P53" s="792">
        <v>84</v>
      </c>
      <c r="Q53" s="792">
        <v>50</v>
      </c>
      <c r="R53" s="789"/>
      <c r="S53" s="790"/>
      <c r="T53" s="1904"/>
      <c r="U53" s="1917"/>
      <c r="V53" s="1905"/>
      <c r="W53" s="1905"/>
      <c r="X53" s="1918"/>
      <c r="Y53" s="1918"/>
      <c r="Z53" s="1918"/>
      <c r="AA53" s="1918"/>
      <c r="AB53" s="1918"/>
      <c r="AC53" s="1918"/>
      <c r="AD53" s="1918"/>
      <c r="AE53" s="1918"/>
      <c r="AF53" s="1918"/>
    </row>
    <row r="54" spans="1:32" s="386" customFormat="1" ht="9.6" customHeight="1" x14ac:dyDescent="0.2">
      <c r="A54" s="383"/>
      <c r="B54" s="384"/>
      <c r="C54" s="865"/>
      <c r="D54" s="866" t="s">
        <v>380</v>
      </c>
      <c r="E54" s="828" t="s">
        <v>9</v>
      </c>
      <c r="F54" s="828">
        <v>1</v>
      </c>
      <c r="G54" s="828" t="s">
        <v>9</v>
      </c>
      <c r="H54" s="828">
        <v>1</v>
      </c>
      <c r="I54" s="829">
        <v>1</v>
      </c>
      <c r="J54" s="829" t="s">
        <v>9</v>
      </c>
      <c r="K54" s="829" t="s">
        <v>9</v>
      </c>
      <c r="L54" s="829" t="s">
        <v>9</v>
      </c>
      <c r="M54" s="828" t="s">
        <v>9</v>
      </c>
      <c r="N54" s="828" t="s">
        <v>9</v>
      </c>
      <c r="O54" s="828">
        <v>1</v>
      </c>
      <c r="P54" s="828" t="s">
        <v>9</v>
      </c>
      <c r="Q54" s="828" t="s">
        <v>9</v>
      </c>
      <c r="R54" s="421"/>
      <c r="S54" s="364"/>
      <c r="T54" s="1904"/>
      <c r="U54" s="1917"/>
      <c r="V54" s="1905"/>
      <c r="W54" s="1905"/>
      <c r="X54" s="1902"/>
      <c r="Y54" s="1902"/>
      <c r="Z54" s="1902"/>
      <c r="AA54" s="1902"/>
      <c r="AB54" s="1902"/>
      <c r="AC54" s="1902"/>
      <c r="AD54" s="1902"/>
      <c r="AE54" s="1902"/>
      <c r="AF54" s="1902"/>
    </row>
    <row r="55" spans="1:32" s="386" customFormat="1" ht="9.6" customHeight="1" x14ac:dyDescent="0.2">
      <c r="A55" s="383"/>
      <c r="B55" s="384"/>
      <c r="C55" s="785"/>
      <c r="D55" s="464" t="s">
        <v>226</v>
      </c>
      <c r="E55" s="829" t="s">
        <v>9</v>
      </c>
      <c r="F55" s="829">
        <v>1</v>
      </c>
      <c r="G55" s="829">
        <v>2</v>
      </c>
      <c r="H55" s="829" t="s">
        <v>9</v>
      </c>
      <c r="I55" s="829">
        <v>1</v>
      </c>
      <c r="J55" s="829" t="s">
        <v>9</v>
      </c>
      <c r="K55" s="829" t="s">
        <v>9</v>
      </c>
      <c r="L55" s="829">
        <v>1</v>
      </c>
      <c r="M55" s="829" t="s">
        <v>9</v>
      </c>
      <c r="N55" s="829" t="s">
        <v>9</v>
      </c>
      <c r="O55" s="829">
        <v>1</v>
      </c>
      <c r="P55" s="829">
        <v>1</v>
      </c>
      <c r="Q55" s="829">
        <v>1</v>
      </c>
      <c r="R55" s="421"/>
      <c r="S55" s="364"/>
      <c r="T55" s="1904"/>
      <c r="U55" s="1917"/>
      <c r="V55" s="1905"/>
      <c r="W55" s="1905"/>
      <c r="X55" s="1902"/>
      <c r="Y55" s="1902"/>
      <c r="Z55" s="1902"/>
      <c r="AA55" s="1902"/>
      <c r="AB55" s="1902"/>
      <c r="AC55" s="1902"/>
      <c r="AD55" s="1902"/>
      <c r="AE55" s="1902"/>
      <c r="AF55" s="1902"/>
    </row>
    <row r="56" spans="1:32" s="386" customFormat="1" ht="9.6" customHeight="1" x14ac:dyDescent="0.2">
      <c r="A56" s="383"/>
      <c r="B56" s="384"/>
      <c r="C56" s="785"/>
      <c r="D56" s="464" t="s">
        <v>227</v>
      </c>
      <c r="E56" s="829">
        <v>137</v>
      </c>
      <c r="F56" s="829">
        <v>101</v>
      </c>
      <c r="G56" s="829">
        <v>116</v>
      </c>
      <c r="H56" s="829">
        <v>17</v>
      </c>
      <c r="I56" s="829">
        <v>12</v>
      </c>
      <c r="J56" s="829">
        <v>9</v>
      </c>
      <c r="K56" s="829">
        <v>13</v>
      </c>
      <c r="L56" s="829">
        <v>36</v>
      </c>
      <c r="M56" s="829">
        <v>35</v>
      </c>
      <c r="N56" s="829">
        <v>84</v>
      </c>
      <c r="O56" s="829">
        <v>75</v>
      </c>
      <c r="P56" s="829">
        <v>83</v>
      </c>
      <c r="Q56" s="829">
        <v>49</v>
      </c>
      <c r="R56" s="421"/>
      <c r="S56" s="364"/>
      <c r="T56" s="1904"/>
      <c r="U56" s="1917"/>
      <c r="V56" s="1905"/>
      <c r="W56" s="1905"/>
      <c r="X56" s="1902"/>
      <c r="Y56" s="1902"/>
      <c r="Z56" s="1902"/>
      <c r="AA56" s="1902"/>
      <c r="AB56" s="1902"/>
      <c r="AC56" s="1902"/>
      <c r="AD56" s="1902"/>
      <c r="AE56" s="1902"/>
      <c r="AF56" s="1902"/>
    </row>
    <row r="57" spans="1:32" s="635" customFormat="1" ht="13.5" customHeight="1" x14ac:dyDescent="0.2">
      <c r="A57" s="632"/>
      <c r="B57" s="615"/>
      <c r="C57" s="396" t="s">
        <v>358</v>
      </c>
      <c r="D57" s="633"/>
      <c r="E57" s="370"/>
      <c r="F57" s="370"/>
      <c r="G57" s="397"/>
      <c r="H57" s="397"/>
      <c r="I57" s="2378"/>
      <c r="J57" s="2378"/>
      <c r="K57" s="2378"/>
      <c r="L57" s="2378"/>
      <c r="M57" s="2378"/>
      <c r="N57" s="2378"/>
      <c r="O57" s="2378"/>
      <c r="P57" s="2378"/>
      <c r="Q57" s="2378"/>
      <c r="R57" s="634"/>
      <c r="S57" s="397"/>
      <c r="T57" s="1905"/>
      <c r="U57" s="1917"/>
      <c r="V57" s="1905"/>
      <c r="W57" s="1905"/>
      <c r="X57" s="1919"/>
      <c r="Y57" s="1919"/>
      <c r="Z57" s="1902"/>
      <c r="AA57" s="1919"/>
      <c r="AB57" s="1919"/>
      <c r="AC57" s="1919"/>
      <c r="AD57" s="1919"/>
      <c r="AE57" s="1919"/>
      <c r="AF57" s="1919"/>
    </row>
    <row r="58" spans="1:32" s="356" customFormat="1" ht="11.1" customHeight="1" thickBot="1" x14ac:dyDescent="0.25">
      <c r="A58" s="388"/>
      <c r="B58" s="398"/>
      <c r="C58" s="867" t="s">
        <v>381</v>
      </c>
      <c r="D58" s="399"/>
      <c r="E58" s="401"/>
      <c r="F58" s="401"/>
      <c r="G58" s="401"/>
      <c r="H58" s="401"/>
      <c r="I58" s="401"/>
      <c r="J58" s="401"/>
      <c r="K58" s="401"/>
      <c r="L58" s="401"/>
      <c r="M58" s="401"/>
      <c r="N58" s="401"/>
      <c r="O58" s="401"/>
      <c r="P58" s="401"/>
      <c r="Q58" s="371" t="s">
        <v>71</v>
      </c>
      <c r="R58" s="402"/>
      <c r="S58" s="403"/>
      <c r="T58" s="1905"/>
      <c r="U58" s="1917"/>
      <c r="V58" s="1905"/>
      <c r="W58" s="1905"/>
      <c r="X58" s="1920"/>
      <c r="Y58" s="1920"/>
      <c r="Z58" s="1902"/>
      <c r="AA58" s="1920"/>
      <c r="AB58" s="1920"/>
      <c r="AC58" s="1920"/>
      <c r="AD58" s="1920"/>
      <c r="AE58" s="1920"/>
      <c r="AF58" s="1920"/>
    </row>
    <row r="59" spans="1:32" ht="13.5" customHeight="1" thickBot="1" x14ac:dyDescent="0.25">
      <c r="A59" s="307"/>
      <c r="B59" s="398"/>
      <c r="C59" s="2370" t="s">
        <v>266</v>
      </c>
      <c r="D59" s="2371"/>
      <c r="E59" s="2371"/>
      <c r="F59" s="2371"/>
      <c r="G59" s="2371"/>
      <c r="H59" s="2371"/>
      <c r="I59" s="2371"/>
      <c r="J59" s="2371"/>
      <c r="K59" s="2371"/>
      <c r="L59" s="2371"/>
      <c r="M59" s="2371"/>
      <c r="N59" s="2371"/>
      <c r="O59" s="2371"/>
      <c r="P59" s="2371"/>
      <c r="Q59" s="2372"/>
      <c r="R59" s="371"/>
      <c r="S59" s="358"/>
      <c r="T59" s="1905"/>
      <c r="U59" s="1917"/>
      <c r="V59" s="1905"/>
      <c r="W59" s="1905"/>
      <c r="Z59" s="1902"/>
    </row>
    <row r="60" spans="1:32" ht="3.75" customHeight="1" x14ac:dyDescent="0.2">
      <c r="A60" s="307"/>
      <c r="B60" s="398"/>
      <c r="C60" s="2367" t="s">
        <v>67</v>
      </c>
      <c r="D60" s="2367"/>
      <c r="E60" s="980"/>
      <c r="F60" s="980"/>
      <c r="G60" s="980"/>
      <c r="H60" s="963"/>
      <c r="I60" s="963"/>
      <c r="J60" s="963"/>
      <c r="K60" s="963"/>
      <c r="L60" s="963"/>
      <c r="M60" s="963"/>
      <c r="N60" s="963"/>
      <c r="O60" s="963"/>
      <c r="P60" s="963"/>
      <c r="Q60" s="798"/>
      <c r="R60" s="402"/>
      <c r="S60" s="358"/>
      <c r="T60" s="1905"/>
      <c r="U60" s="1917"/>
      <c r="V60" s="1905"/>
      <c r="W60" s="1905"/>
      <c r="Z60" s="1902"/>
    </row>
    <row r="61" spans="1:32" ht="10.5" customHeight="1" x14ac:dyDescent="0.2">
      <c r="A61" s="307"/>
      <c r="B61" s="368"/>
      <c r="C61" s="2368"/>
      <c r="D61" s="2368"/>
      <c r="E61" s="995" t="s">
        <v>33</v>
      </c>
      <c r="F61" s="980"/>
      <c r="G61" s="980" t="s">
        <v>33</v>
      </c>
      <c r="H61" s="980" t="s">
        <v>33</v>
      </c>
      <c r="I61" s="980" t="s">
        <v>33</v>
      </c>
      <c r="J61" s="1894">
        <v>2021</v>
      </c>
      <c r="K61" s="980" t="s">
        <v>33</v>
      </c>
      <c r="L61" s="980" t="s">
        <v>33</v>
      </c>
      <c r="M61" s="980" t="s">
        <v>33</v>
      </c>
      <c r="N61" s="980" t="s">
        <v>33</v>
      </c>
      <c r="O61" s="980" t="s">
        <v>33</v>
      </c>
      <c r="P61" s="2381">
        <v>2022</v>
      </c>
      <c r="Q61" s="2382"/>
      <c r="R61" s="358"/>
      <c r="S61" s="358"/>
      <c r="T61" s="1895"/>
      <c r="U61" s="1066"/>
    </row>
    <row r="62" spans="1:32" ht="12.75" customHeight="1" x14ac:dyDescent="0.2">
      <c r="A62" s="307"/>
      <c r="B62" s="368"/>
      <c r="C62" s="322"/>
      <c r="D62" s="322"/>
      <c r="E62" s="967" t="s">
        <v>412</v>
      </c>
      <c r="F62" s="833" t="s">
        <v>100</v>
      </c>
      <c r="G62" s="967" t="s">
        <v>99</v>
      </c>
      <c r="H62" s="967" t="s">
        <v>98</v>
      </c>
      <c r="I62" s="967" t="s">
        <v>97</v>
      </c>
      <c r="J62" s="967" t="s">
        <v>96</v>
      </c>
      <c r="K62" s="833" t="s">
        <v>95</v>
      </c>
      <c r="L62" s="833" t="s">
        <v>94</v>
      </c>
      <c r="M62" s="833" t="s">
        <v>93</v>
      </c>
      <c r="N62" s="833" t="s">
        <v>92</v>
      </c>
      <c r="O62" s="833" t="s">
        <v>411</v>
      </c>
      <c r="P62" s="967" t="s">
        <v>91</v>
      </c>
      <c r="Q62" s="833" t="s">
        <v>412</v>
      </c>
      <c r="R62" s="402"/>
      <c r="S62" s="358"/>
      <c r="T62" s="1917"/>
      <c r="U62" s="1896"/>
      <c r="V62" s="1905"/>
      <c r="W62" s="1905"/>
      <c r="Z62" s="1902"/>
    </row>
    <row r="63" spans="1:32" ht="9.75" customHeight="1" x14ac:dyDescent="0.2">
      <c r="A63" s="307"/>
      <c r="B63" s="398"/>
      <c r="C63" s="2369" t="s">
        <v>90</v>
      </c>
      <c r="D63" s="2369"/>
      <c r="E63" s="832"/>
      <c r="F63" s="832"/>
      <c r="G63" s="830"/>
      <c r="H63" s="830"/>
      <c r="I63" s="830"/>
      <c r="J63" s="830"/>
      <c r="K63" s="830"/>
      <c r="L63" s="830"/>
      <c r="M63" s="830"/>
      <c r="N63" s="830"/>
      <c r="O63" s="830"/>
      <c r="P63" s="830"/>
      <c r="Q63" s="830"/>
      <c r="R63" s="402"/>
      <c r="S63" s="358"/>
      <c r="T63" s="1917"/>
      <c r="U63" s="1898"/>
      <c r="V63" s="1905"/>
      <c r="W63" s="1905"/>
      <c r="Z63" s="1902"/>
    </row>
    <row r="64" spans="1:32" s="409" customFormat="1" ht="9.75" customHeight="1" x14ac:dyDescent="0.2">
      <c r="A64" s="406"/>
      <c r="B64" s="407"/>
      <c r="C64" s="408" t="s">
        <v>89</v>
      </c>
      <c r="D64" s="333"/>
      <c r="E64" s="831">
        <v>-0.46</v>
      </c>
      <c r="F64" s="831">
        <v>1.41</v>
      </c>
      <c r="G64" s="831">
        <v>0.42</v>
      </c>
      <c r="H64" s="831">
        <v>0.24</v>
      </c>
      <c r="I64" s="831">
        <v>0.15</v>
      </c>
      <c r="J64" s="831">
        <v>-0.35</v>
      </c>
      <c r="K64" s="831">
        <v>-0.2</v>
      </c>
      <c r="L64" s="831">
        <v>0.91</v>
      </c>
      <c r="M64" s="831">
        <v>0.45</v>
      </c>
      <c r="N64" s="831">
        <v>0.44</v>
      </c>
      <c r="O64" s="831">
        <v>0.01</v>
      </c>
      <c r="P64" s="831">
        <v>0.28000000000000003</v>
      </c>
      <c r="Q64" s="831">
        <v>0.37</v>
      </c>
      <c r="R64" s="347"/>
      <c r="S64" s="347"/>
      <c r="T64" s="1917"/>
      <c r="U64" s="1917"/>
      <c r="V64" s="1905"/>
      <c r="W64" s="1905"/>
      <c r="X64" s="334"/>
      <c r="Y64" s="1916"/>
      <c r="Z64" s="1902"/>
      <c r="AA64" s="1916"/>
      <c r="AB64" s="1916"/>
      <c r="AC64" s="1916"/>
      <c r="AD64" s="1916"/>
      <c r="AE64" s="1916"/>
      <c r="AF64" s="1916"/>
    </row>
    <row r="65" spans="1:32" s="409" customFormat="1" ht="9.75" customHeight="1" x14ac:dyDescent="0.2">
      <c r="A65" s="406"/>
      <c r="B65" s="407"/>
      <c r="C65" s="408" t="s">
        <v>88</v>
      </c>
      <c r="D65" s="333"/>
      <c r="E65" s="831">
        <v>0.48</v>
      </c>
      <c r="F65" s="831">
        <v>0.45</v>
      </c>
      <c r="G65" s="831">
        <v>0.55000000000000004</v>
      </c>
      <c r="H65" s="831">
        <v>1.24</v>
      </c>
      <c r="I65" s="831">
        <v>0.51</v>
      </c>
      <c r="J65" s="831">
        <v>1.47</v>
      </c>
      <c r="K65" s="831">
        <v>1.54</v>
      </c>
      <c r="L65" s="831">
        <v>1.48</v>
      </c>
      <c r="M65" s="831">
        <v>1.83</v>
      </c>
      <c r="N65" s="831">
        <v>2.58</v>
      </c>
      <c r="O65" s="831">
        <v>2.74</v>
      </c>
      <c r="P65" s="831">
        <v>3.34</v>
      </c>
      <c r="Q65" s="831">
        <v>4.1900000000000004</v>
      </c>
      <c r="R65" s="347"/>
      <c r="S65" s="347"/>
      <c r="T65" s="1921"/>
      <c r="U65" s="1922"/>
      <c r="V65" s="1905"/>
      <c r="W65" s="1905"/>
      <c r="X65" s="334"/>
      <c r="Y65" s="1916"/>
      <c r="Z65" s="1902"/>
      <c r="AA65" s="1916"/>
      <c r="AB65" s="1916"/>
      <c r="AC65" s="1916"/>
      <c r="AD65" s="1916"/>
      <c r="AE65" s="1916"/>
      <c r="AF65" s="1916"/>
    </row>
    <row r="66" spans="1:32" s="409" customFormat="1" ht="11.25" customHeight="1" x14ac:dyDescent="0.2">
      <c r="A66" s="406"/>
      <c r="B66" s="407"/>
      <c r="C66" s="408" t="s">
        <v>235</v>
      </c>
      <c r="D66" s="333"/>
      <c r="E66" s="831">
        <v>-0.04</v>
      </c>
      <c r="F66" s="831">
        <v>-0.01</v>
      </c>
      <c r="G66" s="831">
        <v>0.05</v>
      </c>
      <c r="H66" s="831">
        <v>0.22</v>
      </c>
      <c r="I66" s="831">
        <v>0.25</v>
      </c>
      <c r="J66" s="831">
        <v>0.36</v>
      </c>
      <c r="K66" s="831">
        <v>0.49</v>
      </c>
      <c r="L66" s="831">
        <v>0.62</v>
      </c>
      <c r="M66" s="831">
        <v>0.78</v>
      </c>
      <c r="N66" s="831">
        <v>1.02</v>
      </c>
      <c r="O66" s="831">
        <v>1.27</v>
      </c>
      <c r="P66" s="831">
        <v>1.52</v>
      </c>
      <c r="Q66" s="831">
        <v>1.82</v>
      </c>
      <c r="R66" s="347"/>
      <c r="S66" s="347"/>
      <c r="T66" s="1905"/>
      <c r="U66" s="1922"/>
      <c r="V66" s="1905"/>
      <c r="W66" s="1905"/>
      <c r="X66" s="1253"/>
      <c r="Y66" s="1916"/>
      <c r="Z66" s="1902"/>
      <c r="AA66" s="1916"/>
      <c r="AB66" s="1916"/>
      <c r="AC66" s="1916"/>
      <c r="AD66" s="1916"/>
      <c r="AE66" s="1916"/>
      <c r="AF66" s="1916"/>
    </row>
    <row r="67" spans="1:32" ht="11.25" customHeight="1" x14ac:dyDescent="0.2">
      <c r="A67" s="307"/>
      <c r="B67" s="398"/>
      <c r="C67" s="781" t="s">
        <v>87</v>
      </c>
      <c r="D67" s="405"/>
      <c r="E67" s="410"/>
      <c r="F67" s="131"/>
      <c r="G67" s="458"/>
      <c r="H67" s="458"/>
      <c r="I67" s="458"/>
      <c r="J67" s="47"/>
      <c r="K67" s="410"/>
      <c r="L67" s="458"/>
      <c r="M67" s="458"/>
      <c r="N67" s="458"/>
      <c r="O67" s="458"/>
      <c r="P67" s="458"/>
      <c r="Q67" s="411"/>
      <c r="R67" s="402"/>
      <c r="S67" s="358"/>
      <c r="T67" s="1905"/>
      <c r="U67" s="1922"/>
      <c r="V67" s="1905"/>
      <c r="W67" s="1905"/>
      <c r="Z67" s="1902"/>
    </row>
    <row r="68" spans="1:32" ht="9.75" customHeight="1" x14ac:dyDescent="0.2">
      <c r="A68" s="307"/>
      <c r="B68" s="412"/>
      <c r="C68" s="366"/>
      <c r="D68" s="613" t="s">
        <v>712</v>
      </c>
      <c r="E68" s="489"/>
      <c r="F68" s="491"/>
      <c r="G68" s="44"/>
      <c r="H68" s="44"/>
      <c r="I68" s="44"/>
      <c r="J68" s="492">
        <v>8.3324527613137356</v>
      </c>
      <c r="K68" s="410"/>
      <c r="L68" s="458"/>
      <c r="M68" s="458"/>
      <c r="N68" s="458"/>
      <c r="O68" s="458"/>
      <c r="P68" s="458"/>
      <c r="Q68" s="960">
        <v>8.3324527613137356</v>
      </c>
      <c r="R68" s="402"/>
      <c r="S68" s="358"/>
      <c r="T68" s="1905"/>
      <c r="U68" s="1922"/>
      <c r="V68" s="1905"/>
      <c r="W68" s="1905"/>
      <c r="Z68" s="1902"/>
    </row>
    <row r="69" spans="1:32" ht="9.75" customHeight="1" x14ac:dyDescent="0.2">
      <c r="A69" s="307"/>
      <c r="B69" s="413"/>
      <c r="C69" s="333"/>
      <c r="D69" s="493" t="s">
        <v>713</v>
      </c>
      <c r="E69" s="494"/>
      <c r="F69" s="494"/>
      <c r="G69" s="494"/>
      <c r="H69" s="494"/>
      <c r="I69" s="494"/>
      <c r="J69" s="492">
        <v>5.4805315757423756</v>
      </c>
      <c r="K69" s="410"/>
      <c r="L69" s="146"/>
      <c r="M69" s="458"/>
      <c r="N69" s="458"/>
      <c r="O69" s="458"/>
      <c r="P69" s="458"/>
      <c r="Q69" s="960">
        <v>5.4805315757423756</v>
      </c>
      <c r="R69" s="414"/>
      <c r="S69" s="414"/>
    </row>
    <row r="70" spans="1:32" ht="9.75" customHeight="1" x14ac:dyDescent="0.2">
      <c r="A70" s="307"/>
      <c r="B70" s="413"/>
      <c r="C70" s="333"/>
      <c r="D70" s="493" t="s">
        <v>714</v>
      </c>
      <c r="E70" s="489"/>
      <c r="F70" s="132"/>
      <c r="G70" s="132"/>
      <c r="H70" s="44"/>
      <c r="I70" s="133"/>
      <c r="J70" s="492">
        <v>5.3997142212529159</v>
      </c>
      <c r="K70" s="410"/>
      <c r="L70" s="146"/>
      <c r="M70" s="458"/>
      <c r="N70" s="458"/>
      <c r="O70" s="458"/>
      <c r="P70" s="458"/>
      <c r="Q70" s="960">
        <v>5.3997142212529159</v>
      </c>
      <c r="R70" s="415"/>
      <c r="S70" s="358"/>
    </row>
    <row r="71" spans="1:32" ht="9.75" customHeight="1" x14ac:dyDescent="0.2">
      <c r="A71" s="307"/>
      <c r="B71" s="413"/>
      <c r="C71" s="333"/>
      <c r="D71" s="493" t="s">
        <v>715</v>
      </c>
      <c r="E71" s="495"/>
      <c r="F71" s="493"/>
      <c r="G71" s="493"/>
      <c r="H71" s="493"/>
      <c r="I71" s="493"/>
      <c r="J71" s="492">
        <v>4.8672889018521293</v>
      </c>
      <c r="K71" s="410"/>
      <c r="L71" s="146"/>
      <c r="M71" s="458"/>
      <c r="N71" s="458"/>
      <c r="O71" s="458"/>
      <c r="P71" s="458"/>
      <c r="Q71" s="960">
        <v>4.8672889018521293</v>
      </c>
      <c r="R71" s="415"/>
      <c r="S71" s="358"/>
    </row>
    <row r="72" spans="1:32" ht="9.75" customHeight="1" x14ac:dyDescent="0.2">
      <c r="A72" s="307"/>
      <c r="B72" s="413"/>
      <c r="C72" s="333"/>
      <c r="D72" s="496" t="s">
        <v>716</v>
      </c>
      <c r="E72" s="497"/>
      <c r="F72" s="497"/>
      <c r="G72" s="497"/>
      <c r="H72" s="497"/>
      <c r="I72" s="497"/>
      <c r="J72" s="492">
        <v>3.9982620645056866</v>
      </c>
      <c r="K72" s="410"/>
      <c r="L72" s="146"/>
      <c r="M72" s="458"/>
      <c r="N72" s="458"/>
      <c r="O72" s="458"/>
      <c r="P72" s="458"/>
      <c r="Q72" s="960">
        <v>3.9982620645056866</v>
      </c>
      <c r="R72" s="415"/>
      <c r="S72" s="358"/>
    </row>
    <row r="73" spans="1:32" ht="9.75" customHeight="1" x14ac:dyDescent="0.2">
      <c r="A73" s="307"/>
      <c r="B73" s="413"/>
      <c r="C73" s="333"/>
      <c r="D73" s="493" t="s">
        <v>717</v>
      </c>
      <c r="E73" s="132"/>
      <c r="F73" s="132"/>
      <c r="G73" s="132"/>
      <c r="H73" s="44"/>
      <c r="I73" s="133"/>
      <c r="J73" s="961">
        <v>-7.5773146908707734</v>
      </c>
      <c r="K73" s="410"/>
      <c r="L73" s="146"/>
      <c r="M73" s="458"/>
      <c r="N73" s="458"/>
      <c r="O73" s="458"/>
      <c r="P73" s="458"/>
      <c r="Q73" s="410"/>
      <c r="R73" s="415"/>
      <c r="S73" s="358"/>
    </row>
    <row r="74" spans="1:32" ht="9.75" customHeight="1" x14ac:dyDescent="0.2">
      <c r="A74" s="307"/>
      <c r="B74" s="413"/>
      <c r="C74" s="333"/>
      <c r="D74" s="493" t="s">
        <v>718</v>
      </c>
      <c r="E74" s="490"/>
      <c r="F74" s="133"/>
      <c r="G74" s="133"/>
      <c r="H74" s="44"/>
      <c r="I74" s="133"/>
      <c r="J74" s="961">
        <v>-6.9333116328274329</v>
      </c>
      <c r="K74" s="410"/>
      <c r="L74" s="146"/>
      <c r="M74" s="458"/>
      <c r="N74" s="458"/>
      <c r="O74" s="458"/>
      <c r="P74" s="458"/>
      <c r="Q74" s="498"/>
      <c r="R74" s="415"/>
      <c r="S74" s="358"/>
    </row>
    <row r="75" spans="1:32" ht="9.75" customHeight="1" x14ac:dyDescent="0.2">
      <c r="A75" s="307"/>
      <c r="B75" s="413"/>
      <c r="C75" s="333"/>
      <c r="D75" s="493" t="s">
        <v>719</v>
      </c>
      <c r="E75" s="490"/>
      <c r="F75" s="133"/>
      <c r="G75" s="133"/>
      <c r="H75" s="44"/>
      <c r="I75" s="133"/>
      <c r="J75" s="961">
        <v>-3.7037547175009067</v>
      </c>
      <c r="K75" s="410"/>
      <c r="L75" s="146"/>
      <c r="M75" s="458"/>
      <c r="N75" s="458"/>
      <c r="O75" s="458"/>
      <c r="P75" s="458"/>
      <c r="Q75" s="498"/>
      <c r="R75" s="415"/>
      <c r="S75" s="358"/>
    </row>
    <row r="76" spans="1:32" ht="9.75" customHeight="1" x14ac:dyDescent="0.2">
      <c r="A76" s="307"/>
      <c r="B76" s="413"/>
      <c r="C76" s="333"/>
      <c r="D76" s="493" t="s">
        <v>720</v>
      </c>
      <c r="E76" s="490"/>
      <c r="F76" s="133"/>
      <c r="G76" s="133"/>
      <c r="H76" s="44"/>
      <c r="I76" s="133"/>
      <c r="J76" s="961">
        <v>-3.4761228034558278</v>
      </c>
      <c r="K76" s="410"/>
      <c r="L76" s="146"/>
      <c r="M76" s="458"/>
      <c r="N76" s="458"/>
      <c r="O76" s="458"/>
      <c r="P76" s="458"/>
      <c r="Q76" s="498"/>
      <c r="R76" s="415"/>
      <c r="S76" s="358"/>
    </row>
    <row r="77" spans="1:32" ht="9.75" customHeight="1" x14ac:dyDescent="0.2">
      <c r="A77" s="307"/>
      <c r="B77" s="413"/>
      <c r="C77" s="333"/>
      <c r="D77" s="493" t="s">
        <v>721</v>
      </c>
      <c r="E77" s="490"/>
      <c r="F77" s="132"/>
      <c r="G77" s="132"/>
      <c r="H77" s="44"/>
      <c r="I77" s="133"/>
      <c r="J77" s="961">
        <v>-2.9883970060380016</v>
      </c>
      <c r="K77" s="410"/>
      <c r="L77" s="146"/>
      <c r="M77" s="458"/>
      <c r="N77" s="458"/>
      <c r="O77" s="458"/>
      <c r="P77" s="458"/>
      <c r="Q77" s="410"/>
      <c r="R77" s="415"/>
      <c r="S77" s="358"/>
    </row>
    <row r="78" spans="1:32" ht="0.75" customHeight="1" x14ac:dyDescent="0.2">
      <c r="A78" s="307"/>
      <c r="B78" s="413"/>
      <c r="C78" s="333"/>
      <c r="D78" s="416"/>
      <c r="E78" s="410"/>
      <c r="F78" s="132"/>
      <c r="G78" s="132"/>
      <c r="H78" s="44"/>
      <c r="I78" s="133"/>
      <c r="J78" s="411"/>
      <c r="K78" s="410"/>
      <c r="L78" s="146"/>
      <c r="M78" s="458"/>
      <c r="N78" s="458"/>
      <c r="O78" s="458"/>
      <c r="P78" s="458"/>
      <c r="Q78" s="410"/>
      <c r="R78" s="415"/>
      <c r="S78" s="358"/>
    </row>
    <row r="79" spans="1:32" ht="12" customHeight="1" x14ac:dyDescent="0.2">
      <c r="A79" s="307"/>
      <c r="B79" s="417"/>
      <c r="C79" s="400" t="s">
        <v>219</v>
      </c>
      <c r="D79" s="416"/>
      <c r="E79" s="400"/>
      <c r="F79" s="400"/>
      <c r="G79" s="418" t="s">
        <v>86</v>
      </c>
      <c r="H79" s="400"/>
      <c r="I79" s="400"/>
      <c r="J79" s="400"/>
      <c r="K79" s="400"/>
      <c r="L79" s="400"/>
      <c r="M79" s="400"/>
      <c r="N79" s="400"/>
      <c r="O79" s="134"/>
      <c r="P79" s="134"/>
      <c r="Q79" s="134"/>
      <c r="R79" s="402"/>
      <c r="S79" s="358"/>
    </row>
    <row r="80" spans="1:32" s="93" customFormat="1" ht="13.5" customHeight="1" x14ac:dyDescent="0.2">
      <c r="A80" s="92"/>
      <c r="B80" s="179">
        <v>16</v>
      </c>
      <c r="C80" s="2293">
        <v>44621</v>
      </c>
      <c r="D80" s="2293"/>
      <c r="E80" s="2293"/>
      <c r="F80" s="94"/>
      <c r="G80" s="94"/>
      <c r="H80" s="94"/>
      <c r="I80" s="94"/>
      <c r="J80" s="94"/>
      <c r="K80" s="94"/>
      <c r="L80" s="94"/>
      <c r="M80" s="94"/>
      <c r="N80" s="94"/>
      <c r="P80" s="92"/>
      <c r="R80" s="98"/>
      <c r="T80" s="1923"/>
      <c r="U80" s="1924"/>
      <c r="V80" s="1923"/>
      <c r="W80" s="1923"/>
      <c r="X80" s="1923"/>
      <c r="Y80" s="1923"/>
      <c r="Z80" s="1923"/>
      <c r="AA80" s="1923"/>
      <c r="AB80" s="1923"/>
      <c r="AC80" s="1923"/>
      <c r="AD80" s="1923"/>
      <c r="AE80" s="1923"/>
      <c r="AF80" s="1923"/>
    </row>
  </sheetData>
  <mergeCells count="44">
    <mergeCell ref="C29:D29"/>
    <mergeCell ref="C30:D30"/>
    <mergeCell ref="C35:D35"/>
    <mergeCell ref="C36:D36"/>
    <mergeCell ref="C37:D37"/>
    <mergeCell ref="C31:D31"/>
    <mergeCell ref="C33:D33"/>
    <mergeCell ref="C34:D34"/>
    <mergeCell ref="C32:D32"/>
    <mergeCell ref="C25:D25"/>
    <mergeCell ref="C28:D28"/>
    <mergeCell ref="C27:D27"/>
    <mergeCell ref="C24:D24"/>
    <mergeCell ref="C10:D10"/>
    <mergeCell ref="C20:D20"/>
    <mergeCell ref="C21:D21"/>
    <mergeCell ref="C22:D22"/>
    <mergeCell ref="C23:D23"/>
    <mergeCell ref="C26:D26"/>
    <mergeCell ref="C1:F1"/>
    <mergeCell ref="C4:Q4"/>
    <mergeCell ref="C6:Q6"/>
    <mergeCell ref="C7:D8"/>
    <mergeCell ref="J7:L7"/>
    <mergeCell ref="M7:O7"/>
    <mergeCell ref="P7:Q7"/>
    <mergeCell ref="J1:P1"/>
    <mergeCell ref="P8:Q8"/>
    <mergeCell ref="C80:E80"/>
    <mergeCell ref="C38:D38"/>
    <mergeCell ref="C39:D39"/>
    <mergeCell ref="C40:D40"/>
    <mergeCell ref="C41:D41"/>
    <mergeCell ref="C42:Q42"/>
    <mergeCell ref="C60:D61"/>
    <mergeCell ref="C63:D63"/>
    <mergeCell ref="C59:Q59"/>
    <mergeCell ref="C53:D53"/>
    <mergeCell ref="C43:Q43"/>
    <mergeCell ref="C47:D47"/>
    <mergeCell ref="I57:Q57"/>
    <mergeCell ref="C46:D46"/>
    <mergeCell ref="C44:D45"/>
    <mergeCell ref="P61:Q61"/>
  </mergeCells>
  <conditionalFormatting sqref="E62:N62 E45:Q45 H9:L9">
    <cfRule type="cellIs" dxfId="8848" priority="20847" operator="equal">
      <formula>"jan."</formula>
    </cfRule>
  </conditionalFormatting>
  <conditionalFormatting sqref="O62:Q62">
    <cfRule type="cellIs" dxfId="8847" priority="20807" operator="equal">
      <formula>"jan."</formula>
    </cfRule>
  </conditionalFormatting>
  <conditionalFormatting sqref="L9">
    <cfRule type="cellIs" dxfId="8846" priority="16686" operator="equal">
      <formula>"jan."</formula>
    </cfRule>
  </conditionalFormatting>
  <conditionalFormatting sqref="K9">
    <cfRule type="cellIs" dxfId="8845" priority="16685" operator="equal">
      <formula>"jan."</formula>
    </cfRule>
  </conditionalFormatting>
  <conditionalFormatting sqref="L9">
    <cfRule type="cellIs" dxfId="8844" priority="16684" operator="equal">
      <formula>"jan."</formula>
    </cfRule>
  </conditionalFormatting>
  <conditionalFormatting sqref="K9">
    <cfRule type="cellIs" dxfId="8843" priority="16683" operator="equal">
      <formula>"jan."</formula>
    </cfRule>
  </conditionalFormatting>
  <conditionalFormatting sqref="L9">
    <cfRule type="cellIs" dxfId="8842" priority="16682" operator="equal">
      <formula>"jan."</formula>
    </cfRule>
  </conditionalFormatting>
  <conditionalFormatting sqref="J9">
    <cfRule type="cellIs" dxfId="8841" priority="16681" operator="equal">
      <formula>"jan."</formula>
    </cfRule>
  </conditionalFormatting>
  <conditionalFormatting sqref="K9">
    <cfRule type="cellIs" dxfId="8840" priority="16680" operator="equal">
      <formula>"jan."</formula>
    </cfRule>
  </conditionalFormatting>
  <conditionalFormatting sqref="K9">
    <cfRule type="cellIs" dxfId="8839" priority="16679" operator="equal">
      <formula>"jan."</formula>
    </cfRule>
  </conditionalFormatting>
  <conditionalFormatting sqref="J9">
    <cfRule type="cellIs" dxfId="8838" priority="16678" operator="equal">
      <formula>"jan."</formula>
    </cfRule>
  </conditionalFormatting>
  <conditionalFormatting sqref="K9">
    <cfRule type="cellIs" dxfId="8837" priority="16677" operator="equal">
      <formula>"jan."</formula>
    </cfRule>
  </conditionalFormatting>
  <conditionalFormatting sqref="J9">
    <cfRule type="cellIs" dxfId="8836" priority="16676" operator="equal">
      <formula>"jan."</formula>
    </cfRule>
  </conditionalFormatting>
  <conditionalFormatting sqref="K9">
    <cfRule type="cellIs" dxfId="8835" priority="16675" operator="equal">
      <formula>"jan."</formula>
    </cfRule>
  </conditionalFormatting>
  <conditionalFormatting sqref="I9">
    <cfRule type="cellIs" dxfId="8834" priority="16674" operator="equal">
      <formula>"jan."</formula>
    </cfRule>
  </conditionalFormatting>
  <conditionalFormatting sqref="J9">
    <cfRule type="cellIs" dxfId="8833" priority="16673" operator="equal">
      <formula>"jan."</formula>
    </cfRule>
  </conditionalFormatting>
  <conditionalFormatting sqref="L9">
    <cfRule type="cellIs" dxfId="8832" priority="16672" operator="equal">
      <formula>"jan."</formula>
    </cfRule>
  </conditionalFormatting>
  <conditionalFormatting sqref="K9">
    <cfRule type="cellIs" dxfId="8831" priority="16671" operator="equal">
      <formula>"jan."</formula>
    </cfRule>
  </conditionalFormatting>
  <conditionalFormatting sqref="J9">
    <cfRule type="cellIs" dxfId="8830" priority="16670" operator="equal">
      <formula>"jan."</formula>
    </cfRule>
  </conditionalFormatting>
  <conditionalFormatting sqref="K9">
    <cfRule type="cellIs" dxfId="8829" priority="16669" operator="equal">
      <formula>"jan."</formula>
    </cfRule>
  </conditionalFormatting>
  <conditionalFormatting sqref="J9">
    <cfRule type="cellIs" dxfId="8828" priority="16668" operator="equal">
      <formula>"jan."</formula>
    </cfRule>
  </conditionalFormatting>
  <conditionalFormatting sqref="K9">
    <cfRule type="cellIs" dxfId="8827" priority="16667" operator="equal">
      <formula>"jan."</formula>
    </cfRule>
  </conditionalFormatting>
  <conditionalFormatting sqref="J9">
    <cfRule type="cellIs" dxfId="8826" priority="16665" operator="equal">
      <formula>"jan."</formula>
    </cfRule>
  </conditionalFormatting>
  <conditionalFormatting sqref="L9">
    <cfRule type="cellIs" dxfId="8825" priority="16664" operator="equal">
      <formula>"jan."</formula>
    </cfRule>
  </conditionalFormatting>
  <conditionalFormatting sqref="J9">
    <cfRule type="cellIs" dxfId="8824" priority="16663" operator="equal">
      <formula>"jan."</formula>
    </cfRule>
  </conditionalFormatting>
  <conditionalFormatting sqref="I9">
    <cfRule type="cellIs" dxfId="8823" priority="16662" operator="equal">
      <formula>"jan."</formula>
    </cfRule>
  </conditionalFormatting>
  <conditionalFormatting sqref="J9">
    <cfRule type="cellIs" dxfId="8822" priority="16661" operator="equal">
      <formula>"jan."</formula>
    </cfRule>
  </conditionalFormatting>
  <conditionalFormatting sqref="I9">
    <cfRule type="cellIs" dxfId="8821" priority="16660" operator="equal">
      <formula>"jan."</formula>
    </cfRule>
  </conditionalFormatting>
  <conditionalFormatting sqref="J9">
    <cfRule type="cellIs" dxfId="8820" priority="16659" operator="equal">
      <formula>"jan."</formula>
    </cfRule>
  </conditionalFormatting>
  <conditionalFormatting sqref="H9">
    <cfRule type="cellIs" dxfId="8819" priority="16658" operator="equal">
      <formula>"jan."</formula>
    </cfRule>
  </conditionalFormatting>
  <conditionalFormatting sqref="I9">
    <cfRule type="cellIs" dxfId="8818" priority="16657" operator="equal">
      <formula>"jan."</formula>
    </cfRule>
  </conditionalFormatting>
  <conditionalFormatting sqref="K9">
    <cfRule type="cellIs" dxfId="8817" priority="16656" operator="equal">
      <formula>"jan."</formula>
    </cfRule>
  </conditionalFormatting>
  <conditionalFormatting sqref="K9">
    <cfRule type="cellIs" dxfId="8816" priority="16655" operator="equal">
      <formula>"jan."</formula>
    </cfRule>
  </conditionalFormatting>
  <conditionalFormatting sqref="J9">
    <cfRule type="cellIs" dxfId="8815" priority="16654" operator="equal">
      <formula>"jan."</formula>
    </cfRule>
  </conditionalFormatting>
  <conditionalFormatting sqref="K9">
    <cfRule type="cellIs" dxfId="8814" priority="16653" operator="equal">
      <formula>"jan."</formula>
    </cfRule>
  </conditionalFormatting>
  <conditionalFormatting sqref="J9">
    <cfRule type="cellIs" dxfId="8813" priority="16652" operator="equal">
      <formula>"jan."</formula>
    </cfRule>
  </conditionalFormatting>
  <conditionalFormatting sqref="K9">
    <cfRule type="cellIs" dxfId="8812" priority="16651" operator="equal">
      <formula>"jan."</formula>
    </cfRule>
  </conditionalFormatting>
  <conditionalFormatting sqref="I9">
    <cfRule type="cellIs" dxfId="8811" priority="16650" operator="equal">
      <formula>"jan."</formula>
    </cfRule>
  </conditionalFormatting>
  <conditionalFormatting sqref="J9">
    <cfRule type="cellIs" dxfId="8810" priority="16649" operator="equal">
      <formula>"jan."</formula>
    </cfRule>
  </conditionalFormatting>
  <conditionalFormatting sqref="L9">
    <cfRule type="cellIs" dxfId="8809" priority="16648" operator="equal">
      <formula>"jan."</formula>
    </cfRule>
  </conditionalFormatting>
  <conditionalFormatting sqref="J9">
    <cfRule type="cellIs" dxfId="8808" priority="16647" operator="equal">
      <formula>"jan."</formula>
    </cfRule>
  </conditionalFormatting>
  <conditionalFormatting sqref="I9">
    <cfRule type="cellIs" dxfId="8807" priority="16646" operator="equal">
      <formula>"jan."</formula>
    </cfRule>
  </conditionalFormatting>
  <conditionalFormatting sqref="J9">
    <cfRule type="cellIs" dxfId="8806" priority="16645" operator="equal">
      <formula>"jan."</formula>
    </cfRule>
  </conditionalFormatting>
  <conditionalFormatting sqref="I9">
    <cfRule type="cellIs" dxfId="8805" priority="16644" operator="equal">
      <formula>"jan."</formula>
    </cfRule>
  </conditionalFormatting>
  <conditionalFormatting sqref="J9">
    <cfRule type="cellIs" dxfId="8804" priority="16643" operator="equal">
      <formula>"jan."</formula>
    </cfRule>
  </conditionalFormatting>
  <conditionalFormatting sqref="H9">
    <cfRule type="cellIs" dxfId="8803" priority="16642" operator="equal">
      <formula>"jan."</formula>
    </cfRule>
  </conditionalFormatting>
  <conditionalFormatting sqref="I9">
    <cfRule type="cellIs" dxfId="8802" priority="16641" operator="equal">
      <formula>"jan."</formula>
    </cfRule>
  </conditionalFormatting>
  <conditionalFormatting sqref="K9">
    <cfRule type="cellIs" dxfId="8801" priority="16640" operator="equal">
      <formula>"jan."</formula>
    </cfRule>
  </conditionalFormatting>
  <conditionalFormatting sqref="J9">
    <cfRule type="cellIs" dxfId="8800" priority="16639" operator="equal">
      <formula>"jan."</formula>
    </cfRule>
  </conditionalFormatting>
  <conditionalFormatting sqref="I9">
    <cfRule type="cellIs" dxfId="8799" priority="16638" operator="equal">
      <formula>"jan."</formula>
    </cfRule>
  </conditionalFormatting>
  <conditionalFormatting sqref="J9">
    <cfRule type="cellIs" dxfId="8798" priority="16637" operator="equal">
      <formula>"jan."</formula>
    </cfRule>
  </conditionalFormatting>
  <conditionalFormatting sqref="I9">
    <cfRule type="cellIs" dxfId="8797" priority="16636" operator="equal">
      <formula>"jan."</formula>
    </cfRule>
  </conditionalFormatting>
  <conditionalFormatting sqref="J9">
    <cfRule type="cellIs" dxfId="8796" priority="16635" operator="equal">
      <formula>"jan."</formula>
    </cfRule>
  </conditionalFormatting>
  <conditionalFormatting sqref="H9">
    <cfRule type="cellIs" dxfId="8795" priority="16634" operator="equal">
      <formula>"jan."</formula>
    </cfRule>
  </conditionalFormatting>
  <conditionalFormatting sqref="I9">
    <cfRule type="cellIs" dxfId="8794" priority="16633" operator="equal">
      <formula>"jan."</formula>
    </cfRule>
  </conditionalFormatting>
  <conditionalFormatting sqref="K9">
    <cfRule type="cellIs" dxfId="8793" priority="16632" operator="equal">
      <formula>"jan."</formula>
    </cfRule>
  </conditionalFormatting>
  <conditionalFormatting sqref="I9">
    <cfRule type="cellIs" dxfId="8792" priority="16631" operator="equal">
      <formula>"jan."</formula>
    </cfRule>
  </conditionalFormatting>
  <conditionalFormatting sqref="H9">
    <cfRule type="cellIs" dxfId="8791" priority="16630" operator="equal">
      <formula>"jan."</formula>
    </cfRule>
  </conditionalFormatting>
  <conditionalFormatting sqref="I9">
    <cfRule type="cellIs" dxfId="8790" priority="16629" operator="equal">
      <formula>"jan."</formula>
    </cfRule>
  </conditionalFormatting>
  <conditionalFormatting sqref="H9">
    <cfRule type="cellIs" dxfId="8789" priority="16628" operator="equal">
      <formula>"jan."</formula>
    </cfRule>
  </conditionalFormatting>
  <conditionalFormatting sqref="I9">
    <cfRule type="cellIs" dxfId="8788" priority="16627" operator="equal">
      <formula>"jan."</formula>
    </cfRule>
  </conditionalFormatting>
  <conditionalFormatting sqref="H9">
    <cfRule type="cellIs" dxfId="8787" priority="16625" operator="equal">
      <formula>"jan."</formula>
    </cfRule>
  </conditionalFormatting>
  <conditionalFormatting sqref="J9">
    <cfRule type="cellIs" dxfId="8786" priority="16624" operator="equal">
      <formula>"jan."</formula>
    </cfRule>
  </conditionalFormatting>
  <conditionalFormatting sqref="K9">
    <cfRule type="cellIs" dxfId="8785" priority="16623" operator="equal">
      <formula>"jan."</formula>
    </cfRule>
  </conditionalFormatting>
  <conditionalFormatting sqref="J9">
    <cfRule type="cellIs" dxfId="8784" priority="16622" operator="equal">
      <formula>"jan."</formula>
    </cfRule>
  </conditionalFormatting>
  <conditionalFormatting sqref="K9">
    <cfRule type="cellIs" dxfId="8783" priority="16621" operator="equal">
      <formula>"jan."</formula>
    </cfRule>
  </conditionalFormatting>
  <conditionalFormatting sqref="J9">
    <cfRule type="cellIs" dxfId="8782" priority="16620" operator="equal">
      <formula>"jan."</formula>
    </cfRule>
  </conditionalFormatting>
  <conditionalFormatting sqref="K9">
    <cfRule type="cellIs" dxfId="8781" priority="16619" operator="equal">
      <formula>"jan."</formula>
    </cfRule>
  </conditionalFormatting>
  <conditionalFormatting sqref="I9">
    <cfRule type="cellIs" dxfId="8780" priority="16618" operator="equal">
      <formula>"jan."</formula>
    </cfRule>
  </conditionalFormatting>
  <conditionalFormatting sqref="J9">
    <cfRule type="cellIs" dxfId="8779" priority="16617" operator="equal">
      <formula>"jan."</formula>
    </cfRule>
  </conditionalFormatting>
  <conditionalFormatting sqref="J9">
    <cfRule type="cellIs" dxfId="8778" priority="16616" operator="equal">
      <formula>"jan."</formula>
    </cfRule>
  </conditionalFormatting>
  <conditionalFormatting sqref="I9">
    <cfRule type="cellIs" dxfId="8777" priority="16615" operator="equal">
      <formula>"jan."</formula>
    </cfRule>
  </conditionalFormatting>
  <conditionalFormatting sqref="J9">
    <cfRule type="cellIs" dxfId="8776" priority="16614" operator="equal">
      <formula>"jan."</formula>
    </cfRule>
  </conditionalFormatting>
  <conditionalFormatting sqref="I9">
    <cfRule type="cellIs" dxfId="8775" priority="16613" operator="equal">
      <formula>"jan."</formula>
    </cfRule>
  </conditionalFormatting>
  <conditionalFormatting sqref="J9">
    <cfRule type="cellIs" dxfId="8774" priority="16612" operator="equal">
      <formula>"jan."</formula>
    </cfRule>
  </conditionalFormatting>
  <conditionalFormatting sqref="H9">
    <cfRule type="cellIs" dxfId="8773" priority="16611" operator="equal">
      <formula>"jan."</formula>
    </cfRule>
  </conditionalFormatting>
  <conditionalFormatting sqref="I9">
    <cfRule type="cellIs" dxfId="8772" priority="16610" operator="equal">
      <formula>"jan."</formula>
    </cfRule>
  </conditionalFormatting>
  <conditionalFormatting sqref="K9">
    <cfRule type="cellIs" dxfId="8771" priority="16609" operator="equal">
      <formula>"jan."</formula>
    </cfRule>
  </conditionalFormatting>
  <conditionalFormatting sqref="J9">
    <cfRule type="cellIs" dxfId="8770" priority="16608" operator="equal">
      <formula>"jan."</formula>
    </cfRule>
  </conditionalFormatting>
  <conditionalFormatting sqref="I9">
    <cfRule type="cellIs" dxfId="8769" priority="16607" operator="equal">
      <formula>"jan."</formula>
    </cfRule>
  </conditionalFormatting>
  <conditionalFormatting sqref="J9">
    <cfRule type="cellIs" dxfId="8768" priority="16606" operator="equal">
      <formula>"jan."</formula>
    </cfRule>
  </conditionalFormatting>
  <conditionalFormatting sqref="I9">
    <cfRule type="cellIs" dxfId="8767" priority="16605" operator="equal">
      <formula>"jan."</formula>
    </cfRule>
  </conditionalFormatting>
  <conditionalFormatting sqref="J9">
    <cfRule type="cellIs" dxfId="8766" priority="16604" operator="equal">
      <formula>"jan."</formula>
    </cfRule>
  </conditionalFormatting>
  <conditionalFormatting sqref="H9">
    <cfRule type="cellIs" dxfId="8765" priority="16603" operator="equal">
      <formula>"jan."</formula>
    </cfRule>
  </conditionalFormatting>
  <conditionalFormatting sqref="I9">
    <cfRule type="cellIs" dxfId="8764" priority="16602" operator="equal">
      <formula>"jan."</formula>
    </cfRule>
  </conditionalFormatting>
  <conditionalFormatting sqref="K9">
    <cfRule type="cellIs" dxfId="8763" priority="16601" operator="equal">
      <formula>"jan."</formula>
    </cfRule>
  </conditionalFormatting>
  <conditionalFormatting sqref="I9">
    <cfRule type="cellIs" dxfId="8762" priority="16600" operator="equal">
      <formula>"jan."</formula>
    </cfRule>
  </conditionalFormatting>
  <conditionalFormatting sqref="H9">
    <cfRule type="cellIs" dxfId="8761" priority="16599" operator="equal">
      <formula>"jan."</formula>
    </cfRule>
  </conditionalFormatting>
  <conditionalFormatting sqref="I9">
    <cfRule type="cellIs" dxfId="8760" priority="16598" operator="equal">
      <formula>"jan."</formula>
    </cfRule>
  </conditionalFormatting>
  <conditionalFormatting sqref="H9">
    <cfRule type="cellIs" dxfId="8759" priority="16597" operator="equal">
      <formula>"jan."</formula>
    </cfRule>
  </conditionalFormatting>
  <conditionalFormatting sqref="I9">
    <cfRule type="cellIs" dxfId="8758" priority="16596" operator="equal">
      <formula>"jan."</formula>
    </cfRule>
  </conditionalFormatting>
  <conditionalFormatting sqref="H9">
    <cfRule type="cellIs" dxfId="8757" priority="16594" operator="equal">
      <formula>"jan."</formula>
    </cfRule>
  </conditionalFormatting>
  <conditionalFormatting sqref="J9">
    <cfRule type="cellIs" dxfId="8756" priority="16593" operator="equal">
      <formula>"jan."</formula>
    </cfRule>
  </conditionalFormatting>
  <conditionalFormatting sqref="J9">
    <cfRule type="cellIs" dxfId="8755" priority="16592" operator="equal">
      <formula>"jan."</formula>
    </cfRule>
  </conditionalFormatting>
  <conditionalFormatting sqref="I9">
    <cfRule type="cellIs" dxfId="8754" priority="16591" operator="equal">
      <formula>"jan."</formula>
    </cfRule>
  </conditionalFormatting>
  <conditionalFormatting sqref="J9">
    <cfRule type="cellIs" dxfId="8753" priority="16590" operator="equal">
      <formula>"jan."</formula>
    </cfRule>
  </conditionalFormatting>
  <conditionalFormatting sqref="I9">
    <cfRule type="cellIs" dxfId="8752" priority="16589" operator="equal">
      <formula>"jan."</formula>
    </cfRule>
  </conditionalFormatting>
  <conditionalFormatting sqref="J9">
    <cfRule type="cellIs" dxfId="8751" priority="16588" operator="equal">
      <formula>"jan."</formula>
    </cfRule>
  </conditionalFormatting>
  <conditionalFormatting sqref="H9">
    <cfRule type="cellIs" dxfId="8750" priority="16587" operator="equal">
      <formula>"jan."</formula>
    </cfRule>
  </conditionalFormatting>
  <conditionalFormatting sqref="I9">
    <cfRule type="cellIs" dxfId="8749" priority="16586" operator="equal">
      <formula>"jan."</formula>
    </cfRule>
  </conditionalFormatting>
  <conditionalFormatting sqref="K9">
    <cfRule type="cellIs" dxfId="8748" priority="16585" operator="equal">
      <formula>"jan."</formula>
    </cfRule>
  </conditionalFormatting>
  <conditionalFormatting sqref="I9">
    <cfRule type="cellIs" dxfId="8747" priority="16584" operator="equal">
      <formula>"jan."</formula>
    </cfRule>
  </conditionalFormatting>
  <conditionalFormatting sqref="H9">
    <cfRule type="cellIs" dxfId="8746" priority="16583" operator="equal">
      <formula>"jan."</formula>
    </cfRule>
  </conditionalFormatting>
  <conditionalFormatting sqref="I9">
    <cfRule type="cellIs" dxfId="8745" priority="16582" operator="equal">
      <formula>"jan."</formula>
    </cfRule>
  </conditionalFormatting>
  <conditionalFormatting sqref="H9">
    <cfRule type="cellIs" dxfId="8744" priority="16581" operator="equal">
      <formula>"jan."</formula>
    </cfRule>
  </conditionalFormatting>
  <conditionalFormatting sqref="I9">
    <cfRule type="cellIs" dxfId="8743" priority="16580" operator="equal">
      <formula>"jan."</formula>
    </cfRule>
  </conditionalFormatting>
  <conditionalFormatting sqref="H9">
    <cfRule type="cellIs" dxfId="8742" priority="16578" operator="equal">
      <formula>"jan."</formula>
    </cfRule>
  </conditionalFormatting>
  <conditionalFormatting sqref="J9">
    <cfRule type="cellIs" dxfId="8741" priority="16577" operator="equal">
      <formula>"jan."</formula>
    </cfRule>
  </conditionalFormatting>
  <conditionalFormatting sqref="I9">
    <cfRule type="cellIs" dxfId="8740" priority="16576" operator="equal">
      <formula>"jan."</formula>
    </cfRule>
  </conditionalFormatting>
  <conditionalFormatting sqref="H9">
    <cfRule type="cellIs" dxfId="8739" priority="16575" operator="equal">
      <formula>"jan."</formula>
    </cfRule>
  </conditionalFormatting>
  <conditionalFormatting sqref="I9">
    <cfRule type="cellIs" dxfId="8738" priority="16574" operator="equal">
      <formula>"jan."</formula>
    </cfRule>
  </conditionalFormatting>
  <conditionalFormatting sqref="H9">
    <cfRule type="cellIs" dxfId="8737" priority="16573" operator="equal">
      <formula>"jan."</formula>
    </cfRule>
  </conditionalFormatting>
  <conditionalFormatting sqref="I9">
    <cfRule type="cellIs" dxfId="8736" priority="16572" operator="equal">
      <formula>"jan."</formula>
    </cfRule>
  </conditionalFormatting>
  <conditionalFormatting sqref="H9">
    <cfRule type="cellIs" dxfId="8735" priority="16570" operator="equal">
      <formula>"jan."</formula>
    </cfRule>
  </conditionalFormatting>
  <conditionalFormatting sqref="J9">
    <cfRule type="cellIs" dxfId="8734" priority="16569" operator="equal">
      <formula>"jan."</formula>
    </cfRule>
  </conditionalFormatting>
  <conditionalFormatting sqref="H9">
    <cfRule type="cellIs" dxfId="8733" priority="16568" operator="equal">
      <formula>"jan."</formula>
    </cfRule>
  </conditionalFormatting>
  <conditionalFormatting sqref="H9">
    <cfRule type="cellIs" dxfId="8732" priority="16566" operator="equal">
      <formula>"jan."</formula>
    </cfRule>
  </conditionalFormatting>
  <conditionalFormatting sqref="H9">
    <cfRule type="cellIs" dxfId="8731" priority="16564" operator="equal">
      <formula>"jan."</formula>
    </cfRule>
  </conditionalFormatting>
  <conditionalFormatting sqref="I9">
    <cfRule type="cellIs" dxfId="8730" priority="16561" operator="equal">
      <formula>"jan."</formula>
    </cfRule>
  </conditionalFormatting>
  <conditionalFormatting sqref="L9">
    <cfRule type="cellIs" dxfId="8729" priority="16560" operator="equal">
      <formula>"jan."</formula>
    </cfRule>
  </conditionalFormatting>
  <conditionalFormatting sqref="K9">
    <cfRule type="cellIs" dxfId="8728" priority="16559" operator="equal">
      <formula>"jan."</formula>
    </cfRule>
  </conditionalFormatting>
  <conditionalFormatting sqref="J9">
    <cfRule type="cellIs" dxfId="8727" priority="16558" operator="equal">
      <formula>"jan."</formula>
    </cfRule>
  </conditionalFormatting>
  <conditionalFormatting sqref="K9">
    <cfRule type="cellIs" dxfId="8726" priority="16557" operator="equal">
      <formula>"jan."</formula>
    </cfRule>
  </conditionalFormatting>
  <conditionalFormatting sqref="J9">
    <cfRule type="cellIs" dxfId="8725" priority="16556" operator="equal">
      <formula>"jan."</formula>
    </cfRule>
  </conditionalFormatting>
  <conditionalFormatting sqref="K9">
    <cfRule type="cellIs" dxfId="8724" priority="16555" operator="equal">
      <formula>"jan."</formula>
    </cfRule>
  </conditionalFormatting>
  <conditionalFormatting sqref="I9">
    <cfRule type="cellIs" dxfId="8723" priority="16554" operator="equal">
      <formula>"jan."</formula>
    </cfRule>
  </conditionalFormatting>
  <conditionalFormatting sqref="J9">
    <cfRule type="cellIs" dxfId="8722" priority="16553" operator="equal">
      <formula>"jan."</formula>
    </cfRule>
  </conditionalFormatting>
  <conditionalFormatting sqref="J9">
    <cfRule type="cellIs" dxfId="8721" priority="16552" operator="equal">
      <formula>"jan."</formula>
    </cfRule>
  </conditionalFormatting>
  <conditionalFormatting sqref="I9">
    <cfRule type="cellIs" dxfId="8720" priority="16551" operator="equal">
      <formula>"jan."</formula>
    </cfRule>
  </conditionalFormatting>
  <conditionalFormatting sqref="J9">
    <cfRule type="cellIs" dxfId="8719" priority="16550" operator="equal">
      <formula>"jan."</formula>
    </cfRule>
  </conditionalFormatting>
  <conditionalFormatting sqref="I9">
    <cfRule type="cellIs" dxfId="8718" priority="16549" operator="equal">
      <formula>"jan."</formula>
    </cfRule>
  </conditionalFormatting>
  <conditionalFormatting sqref="J9">
    <cfRule type="cellIs" dxfId="8717" priority="16548" operator="equal">
      <formula>"jan."</formula>
    </cfRule>
  </conditionalFormatting>
  <conditionalFormatting sqref="H9">
    <cfRule type="cellIs" dxfId="8716" priority="16547" operator="equal">
      <formula>"jan."</formula>
    </cfRule>
  </conditionalFormatting>
  <conditionalFormatting sqref="I9">
    <cfRule type="cellIs" dxfId="8715" priority="16546" operator="equal">
      <formula>"jan."</formula>
    </cfRule>
  </conditionalFormatting>
  <conditionalFormatting sqref="K9">
    <cfRule type="cellIs" dxfId="8714" priority="16545" operator="equal">
      <formula>"jan."</formula>
    </cfRule>
  </conditionalFormatting>
  <conditionalFormatting sqref="J9">
    <cfRule type="cellIs" dxfId="8713" priority="16544" operator="equal">
      <formula>"jan."</formula>
    </cfRule>
  </conditionalFormatting>
  <conditionalFormatting sqref="I9">
    <cfRule type="cellIs" dxfId="8712" priority="16543" operator="equal">
      <formula>"jan."</formula>
    </cfRule>
  </conditionalFormatting>
  <conditionalFormatting sqref="J9">
    <cfRule type="cellIs" dxfId="8711" priority="16542" operator="equal">
      <formula>"jan."</formula>
    </cfRule>
  </conditionalFormatting>
  <conditionalFormatting sqref="I9">
    <cfRule type="cellIs" dxfId="8710" priority="16541" operator="equal">
      <formula>"jan."</formula>
    </cfRule>
  </conditionalFormatting>
  <conditionalFormatting sqref="J9">
    <cfRule type="cellIs" dxfId="8709" priority="16540" operator="equal">
      <formula>"jan."</formula>
    </cfRule>
  </conditionalFormatting>
  <conditionalFormatting sqref="H9">
    <cfRule type="cellIs" dxfId="8708" priority="16539" operator="equal">
      <formula>"jan."</formula>
    </cfRule>
  </conditionalFormatting>
  <conditionalFormatting sqref="I9">
    <cfRule type="cellIs" dxfId="8707" priority="16538" operator="equal">
      <formula>"jan."</formula>
    </cfRule>
  </conditionalFormatting>
  <conditionalFormatting sqref="K9">
    <cfRule type="cellIs" dxfId="8706" priority="16537" operator="equal">
      <formula>"jan."</formula>
    </cfRule>
  </conditionalFormatting>
  <conditionalFormatting sqref="I9">
    <cfRule type="cellIs" dxfId="8705" priority="16536" operator="equal">
      <formula>"jan."</formula>
    </cfRule>
  </conditionalFormatting>
  <conditionalFormatting sqref="H9">
    <cfRule type="cellIs" dxfId="8704" priority="16535" operator="equal">
      <formula>"jan."</formula>
    </cfRule>
  </conditionalFormatting>
  <conditionalFormatting sqref="I9">
    <cfRule type="cellIs" dxfId="8703" priority="16534" operator="equal">
      <formula>"jan."</formula>
    </cfRule>
  </conditionalFormatting>
  <conditionalFormatting sqref="H9">
    <cfRule type="cellIs" dxfId="8702" priority="16533" operator="equal">
      <formula>"jan."</formula>
    </cfRule>
  </conditionalFormatting>
  <conditionalFormatting sqref="I9">
    <cfRule type="cellIs" dxfId="8701" priority="16532" operator="equal">
      <formula>"jan."</formula>
    </cfRule>
  </conditionalFormatting>
  <conditionalFormatting sqref="H9">
    <cfRule type="cellIs" dxfId="8700" priority="16530" operator="equal">
      <formula>"jan."</formula>
    </cfRule>
  </conditionalFormatting>
  <conditionalFormatting sqref="J9">
    <cfRule type="cellIs" dxfId="8699" priority="16529" operator="equal">
      <formula>"jan."</formula>
    </cfRule>
  </conditionalFormatting>
  <conditionalFormatting sqref="J9">
    <cfRule type="cellIs" dxfId="8698" priority="16528" operator="equal">
      <formula>"jan."</formula>
    </cfRule>
  </conditionalFormatting>
  <conditionalFormatting sqref="I9">
    <cfRule type="cellIs" dxfId="8697" priority="16527" operator="equal">
      <formula>"jan."</formula>
    </cfRule>
  </conditionalFormatting>
  <conditionalFormatting sqref="J9">
    <cfRule type="cellIs" dxfId="8696" priority="16526" operator="equal">
      <formula>"jan."</formula>
    </cfRule>
  </conditionalFormatting>
  <conditionalFormatting sqref="I9">
    <cfRule type="cellIs" dxfId="8695" priority="16525" operator="equal">
      <formula>"jan."</formula>
    </cfRule>
  </conditionalFormatting>
  <conditionalFormatting sqref="J9">
    <cfRule type="cellIs" dxfId="8694" priority="16524" operator="equal">
      <formula>"jan."</formula>
    </cfRule>
  </conditionalFormatting>
  <conditionalFormatting sqref="H9">
    <cfRule type="cellIs" dxfId="8693" priority="16523" operator="equal">
      <formula>"jan."</formula>
    </cfRule>
  </conditionalFormatting>
  <conditionalFormatting sqref="I9">
    <cfRule type="cellIs" dxfId="8692" priority="16522" operator="equal">
      <formula>"jan."</formula>
    </cfRule>
  </conditionalFormatting>
  <conditionalFormatting sqref="K9">
    <cfRule type="cellIs" dxfId="8691" priority="16521" operator="equal">
      <formula>"jan."</formula>
    </cfRule>
  </conditionalFormatting>
  <conditionalFormatting sqref="I9">
    <cfRule type="cellIs" dxfId="8690" priority="16520" operator="equal">
      <formula>"jan."</formula>
    </cfRule>
  </conditionalFormatting>
  <conditionalFormatting sqref="H9">
    <cfRule type="cellIs" dxfId="8689" priority="16519" operator="equal">
      <formula>"jan."</formula>
    </cfRule>
  </conditionalFormatting>
  <conditionalFormatting sqref="I9">
    <cfRule type="cellIs" dxfId="8688" priority="16518" operator="equal">
      <formula>"jan."</formula>
    </cfRule>
  </conditionalFormatting>
  <conditionalFormatting sqref="H9">
    <cfRule type="cellIs" dxfId="8687" priority="16517" operator="equal">
      <formula>"jan."</formula>
    </cfRule>
  </conditionalFormatting>
  <conditionalFormatting sqref="I9">
    <cfRule type="cellIs" dxfId="8686" priority="16516" operator="equal">
      <formula>"jan."</formula>
    </cfRule>
  </conditionalFormatting>
  <conditionalFormatting sqref="H9">
    <cfRule type="cellIs" dxfId="8685" priority="16514" operator="equal">
      <formula>"jan."</formula>
    </cfRule>
  </conditionalFormatting>
  <conditionalFormatting sqref="J9">
    <cfRule type="cellIs" dxfId="8684" priority="16513" operator="equal">
      <formula>"jan."</formula>
    </cfRule>
  </conditionalFormatting>
  <conditionalFormatting sqref="I9">
    <cfRule type="cellIs" dxfId="8683" priority="16512" operator="equal">
      <formula>"jan."</formula>
    </cfRule>
  </conditionalFormatting>
  <conditionalFormatting sqref="H9">
    <cfRule type="cellIs" dxfId="8682" priority="16511" operator="equal">
      <formula>"jan."</formula>
    </cfRule>
  </conditionalFormatting>
  <conditionalFormatting sqref="I9">
    <cfRule type="cellIs" dxfId="8681" priority="16510" operator="equal">
      <formula>"jan."</formula>
    </cfRule>
  </conditionalFormatting>
  <conditionalFormatting sqref="H9">
    <cfRule type="cellIs" dxfId="8680" priority="16509" operator="equal">
      <formula>"jan."</formula>
    </cfRule>
  </conditionalFormatting>
  <conditionalFormatting sqref="I9">
    <cfRule type="cellIs" dxfId="8679" priority="16508" operator="equal">
      <formula>"jan."</formula>
    </cfRule>
  </conditionalFormatting>
  <conditionalFormatting sqref="H9">
    <cfRule type="cellIs" dxfId="8678" priority="16506" operator="equal">
      <formula>"jan."</formula>
    </cfRule>
  </conditionalFormatting>
  <conditionalFormatting sqref="J9">
    <cfRule type="cellIs" dxfId="8677" priority="16505" operator="equal">
      <formula>"jan."</formula>
    </cfRule>
  </conditionalFormatting>
  <conditionalFormatting sqref="H9">
    <cfRule type="cellIs" dxfId="8676" priority="16504" operator="equal">
      <formula>"jan."</formula>
    </cfRule>
  </conditionalFormatting>
  <conditionalFormatting sqref="H9">
    <cfRule type="cellIs" dxfId="8675" priority="16502" operator="equal">
      <formula>"jan."</formula>
    </cfRule>
  </conditionalFormatting>
  <conditionalFormatting sqref="H9">
    <cfRule type="cellIs" dxfId="8674" priority="16500" operator="equal">
      <formula>"jan."</formula>
    </cfRule>
  </conditionalFormatting>
  <conditionalFormatting sqref="I9">
    <cfRule type="cellIs" dxfId="8673" priority="16497" operator="equal">
      <formula>"jan."</formula>
    </cfRule>
  </conditionalFormatting>
  <conditionalFormatting sqref="J9">
    <cfRule type="cellIs" dxfId="8672" priority="16496" operator="equal">
      <formula>"jan."</formula>
    </cfRule>
  </conditionalFormatting>
  <conditionalFormatting sqref="I9">
    <cfRule type="cellIs" dxfId="8671" priority="16495" operator="equal">
      <formula>"jan."</formula>
    </cfRule>
  </conditionalFormatting>
  <conditionalFormatting sqref="J9">
    <cfRule type="cellIs" dxfId="8670" priority="16494" operator="equal">
      <formula>"jan."</formula>
    </cfRule>
  </conditionalFormatting>
  <conditionalFormatting sqref="I9">
    <cfRule type="cellIs" dxfId="8669" priority="16493" operator="equal">
      <formula>"jan."</formula>
    </cfRule>
  </conditionalFormatting>
  <conditionalFormatting sqref="J9">
    <cfRule type="cellIs" dxfId="8668" priority="16492" operator="equal">
      <formula>"jan."</formula>
    </cfRule>
  </conditionalFormatting>
  <conditionalFormatting sqref="H9">
    <cfRule type="cellIs" dxfId="8667" priority="16491" operator="equal">
      <formula>"jan."</formula>
    </cfRule>
  </conditionalFormatting>
  <conditionalFormatting sqref="I9">
    <cfRule type="cellIs" dxfId="8666" priority="16490" operator="equal">
      <formula>"jan."</formula>
    </cfRule>
  </conditionalFormatting>
  <conditionalFormatting sqref="I9">
    <cfRule type="cellIs" dxfId="8665" priority="16489" operator="equal">
      <formula>"jan."</formula>
    </cfRule>
  </conditionalFormatting>
  <conditionalFormatting sqref="H9">
    <cfRule type="cellIs" dxfId="8664" priority="16488" operator="equal">
      <formula>"jan."</formula>
    </cfRule>
  </conditionalFormatting>
  <conditionalFormatting sqref="I9">
    <cfRule type="cellIs" dxfId="8663" priority="16487" operator="equal">
      <formula>"jan."</formula>
    </cfRule>
  </conditionalFormatting>
  <conditionalFormatting sqref="H9">
    <cfRule type="cellIs" dxfId="8662" priority="16486" operator="equal">
      <formula>"jan."</formula>
    </cfRule>
  </conditionalFormatting>
  <conditionalFormatting sqref="I9">
    <cfRule type="cellIs" dxfId="8661" priority="16485" operator="equal">
      <formula>"jan."</formula>
    </cfRule>
  </conditionalFormatting>
  <conditionalFormatting sqref="H9">
    <cfRule type="cellIs" dxfId="8660" priority="16483" operator="equal">
      <formula>"jan."</formula>
    </cfRule>
  </conditionalFormatting>
  <conditionalFormatting sqref="J9">
    <cfRule type="cellIs" dxfId="8659" priority="16482" operator="equal">
      <formula>"jan."</formula>
    </cfRule>
  </conditionalFormatting>
  <conditionalFormatting sqref="I9">
    <cfRule type="cellIs" dxfId="8658" priority="16481" operator="equal">
      <formula>"jan."</formula>
    </cfRule>
  </conditionalFormatting>
  <conditionalFormatting sqref="H9">
    <cfRule type="cellIs" dxfId="8657" priority="16480" operator="equal">
      <formula>"jan."</formula>
    </cfRule>
  </conditionalFormatting>
  <conditionalFormatting sqref="I9">
    <cfRule type="cellIs" dxfId="8656" priority="16479" operator="equal">
      <formula>"jan."</formula>
    </cfRule>
  </conditionalFormatting>
  <conditionalFormatting sqref="H9">
    <cfRule type="cellIs" dxfId="8655" priority="16478" operator="equal">
      <formula>"jan."</formula>
    </cfRule>
  </conditionalFormatting>
  <conditionalFormatting sqref="I9">
    <cfRule type="cellIs" dxfId="8654" priority="16477" operator="equal">
      <formula>"jan."</formula>
    </cfRule>
  </conditionalFormatting>
  <conditionalFormatting sqref="H9">
    <cfRule type="cellIs" dxfId="8653" priority="16475" operator="equal">
      <formula>"jan."</formula>
    </cfRule>
  </conditionalFormatting>
  <conditionalFormatting sqref="J9">
    <cfRule type="cellIs" dxfId="8652" priority="16474" operator="equal">
      <formula>"jan."</formula>
    </cfRule>
  </conditionalFormatting>
  <conditionalFormatting sqref="H9">
    <cfRule type="cellIs" dxfId="8651" priority="16473" operator="equal">
      <formula>"jan."</formula>
    </cfRule>
  </conditionalFormatting>
  <conditionalFormatting sqref="H9">
    <cfRule type="cellIs" dxfId="8650" priority="16471" operator="equal">
      <formula>"jan."</formula>
    </cfRule>
  </conditionalFormatting>
  <conditionalFormatting sqref="H9">
    <cfRule type="cellIs" dxfId="8649" priority="16469" operator="equal">
      <formula>"jan."</formula>
    </cfRule>
  </conditionalFormatting>
  <conditionalFormatting sqref="I9">
    <cfRule type="cellIs" dxfId="8648" priority="16466" operator="equal">
      <formula>"jan."</formula>
    </cfRule>
  </conditionalFormatting>
  <conditionalFormatting sqref="I9">
    <cfRule type="cellIs" dxfId="8647" priority="16465" operator="equal">
      <formula>"jan."</formula>
    </cfRule>
  </conditionalFormatting>
  <conditionalFormatting sqref="H9">
    <cfRule type="cellIs" dxfId="8646" priority="16464" operator="equal">
      <formula>"jan."</formula>
    </cfRule>
  </conditionalFormatting>
  <conditionalFormatting sqref="I9">
    <cfRule type="cellIs" dxfId="8645" priority="16463" operator="equal">
      <formula>"jan."</formula>
    </cfRule>
  </conditionalFormatting>
  <conditionalFormatting sqref="H9">
    <cfRule type="cellIs" dxfId="8644" priority="16462" operator="equal">
      <formula>"jan."</formula>
    </cfRule>
  </conditionalFormatting>
  <conditionalFormatting sqref="I9">
    <cfRule type="cellIs" dxfId="8643" priority="16461" operator="equal">
      <formula>"jan."</formula>
    </cfRule>
  </conditionalFormatting>
  <conditionalFormatting sqref="H9">
    <cfRule type="cellIs" dxfId="8642" priority="16459" operator="equal">
      <formula>"jan."</formula>
    </cfRule>
  </conditionalFormatting>
  <conditionalFormatting sqref="J9">
    <cfRule type="cellIs" dxfId="8641" priority="16458" operator="equal">
      <formula>"jan."</formula>
    </cfRule>
  </conditionalFormatting>
  <conditionalFormatting sqref="H9">
    <cfRule type="cellIs" dxfId="8640" priority="16457" operator="equal">
      <formula>"jan."</formula>
    </cfRule>
  </conditionalFormatting>
  <conditionalFormatting sqref="H9">
    <cfRule type="cellIs" dxfId="8639" priority="16455" operator="equal">
      <formula>"jan."</formula>
    </cfRule>
  </conditionalFormatting>
  <conditionalFormatting sqref="H9">
    <cfRule type="cellIs" dxfId="8638" priority="16453" operator="equal">
      <formula>"jan."</formula>
    </cfRule>
  </conditionalFormatting>
  <conditionalFormatting sqref="I9">
    <cfRule type="cellIs" dxfId="8637" priority="16450" operator="equal">
      <formula>"jan."</formula>
    </cfRule>
  </conditionalFormatting>
  <conditionalFormatting sqref="H9">
    <cfRule type="cellIs" dxfId="8636" priority="16449" operator="equal">
      <formula>"jan."</formula>
    </cfRule>
  </conditionalFormatting>
  <conditionalFormatting sqref="H9">
    <cfRule type="cellIs" dxfId="8635" priority="16447" operator="equal">
      <formula>"jan."</formula>
    </cfRule>
  </conditionalFormatting>
  <conditionalFormatting sqref="H9">
    <cfRule type="cellIs" dxfId="8634" priority="16445" operator="equal">
      <formula>"jan."</formula>
    </cfRule>
  </conditionalFormatting>
  <conditionalFormatting sqref="I9">
    <cfRule type="cellIs" dxfId="8633" priority="16442" operator="equal">
      <formula>"jan."</formula>
    </cfRule>
  </conditionalFormatting>
  <conditionalFormatting sqref="H9">
    <cfRule type="cellIs" dxfId="8632" priority="16434" operator="equal">
      <formula>"jan."</formula>
    </cfRule>
  </conditionalFormatting>
  <conditionalFormatting sqref="K9">
    <cfRule type="cellIs" dxfId="8631" priority="16433" operator="equal">
      <formula>"jan."</formula>
    </cfRule>
  </conditionalFormatting>
  <conditionalFormatting sqref="L9">
    <cfRule type="cellIs" dxfId="8630" priority="16432" operator="equal">
      <formula>"jan."</formula>
    </cfRule>
  </conditionalFormatting>
  <conditionalFormatting sqref="K9">
    <cfRule type="cellIs" dxfId="8629" priority="16431" operator="equal">
      <formula>"jan."</formula>
    </cfRule>
  </conditionalFormatting>
  <conditionalFormatting sqref="J9">
    <cfRule type="cellIs" dxfId="8628" priority="16430" operator="equal">
      <formula>"jan."</formula>
    </cfRule>
  </conditionalFormatting>
  <conditionalFormatting sqref="K9">
    <cfRule type="cellIs" dxfId="8627" priority="16429" operator="equal">
      <formula>"jan."</formula>
    </cfRule>
  </conditionalFormatting>
  <conditionalFormatting sqref="J9">
    <cfRule type="cellIs" dxfId="8626" priority="16428" operator="equal">
      <formula>"jan."</formula>
    </cfRule>
  </conditionalFormatting>
  <conditionalFormatting sqref="K9">
    <cfRule type="cellIs" dxfId="8625" priority="16427" operator="equal">
      <formula>"jan."</formula>
    </cfRule>
  </conditionalFormatting>
  <conditionalFormatting sqref="I9">
    <cfRule type="cellIs" dxfId="8624" priority="16426" operator="equal">
      <formula>"jan."</formula>
    </cfRule>
  </conditionalFormatting>
  <conditionalFormatting sqref="J9">
    <cfRule type="cellIs" dxfId="8623" priority="16425" operator="equal">
      <formula>"jan."</formula>
    </cfRule>
  </conditionalFormatting>
  <conditionalFormatting sqref="J9">
    <cfRule type="cellIs" dxfId="8622" priority="16424" operator="equal">
      <formula>"jan."</formula>
    </cfRule>
  </conditionalFormatting>
  <conditionalFormatting sqref="I9">
    <cfRule type="cellIs" dxfId="8621" priority="16423" operator="equal">
      <formula>"jan."</formula>
    </cfRule>
  </conditionalFormatting>
  <conditionalFormatting sqref="J9">
    <cfRule type="cellIs" dxfId="8620" priority="16422" operator="equal">
      <formula>"jan."</formula>
    </cfRule>
  </conditionalFormatting>
  <conditionalFormatting sqref="I9">
    <cfRule type="cellIs" dxfId="8619" priority="16421" operator="equal">
      <formula>"jan."</formula>
    </cfRule>
  </conditionalFormatting>
  <conditionalFormatting sqref="J9">
    <cfRule type="cellIs" dxfId="8618" priority="16420" operator="equal">
      <formula>"jan."</formula>
    </cfRule>
  </conditionalFormatting>
  <conditionalFormatting sqref="H9">
    <cfRule type="cellIs" dxfId="8617" priority="16419" operator="equal">
      <formula>"jan."</formula>
    </cfRule>
  </conditionalFormatting>
  <conditionalFormatting sqref="I9">
    <cfRule type="cellIs" dxfId="8616" priority="16418" operator="equal">
      <formula>"jan."</formula>
    </cfRule>
  </conditionalFormatting>
  <conditionalFormatting sqref="K9">
    <cfRule type="cellIs" dxfId="8615" priority="16417" operator="equal">
      <formula>"jan."</formula>
    </cfRule>
  </conditionalFormatting>
  <conditionalFormatting sqref="J9">
    <cfRule type="cellIs" dxfId="8614" priority="16416" operator="equal">
      <formula>"jan."</formula>
    </cfRule>
  </conditionalFormatting>
  <conditionalFormatting sqref="J9">
    <cfRule type="cellIs" dxfId="8613" priority="16414" operator="equal">
      <formula>"jan."</formula>
    </cfRule>
  </conditionalFormatting>
  <conditionalFormatting sqref="I9">
    <cfRule type="cellIs" dxfId="8612" priority="16413" operator="equal">
      <formula>"jan."</formula>
    </cfRule>
  </conditionalFormatting>
  <conditionalFormatting sqref="J9">
    <cfRule type="cellIs" dxfId="8611" priority="16412" operator="equal">
      <formula>"jan."</formula>
    </cfRule>
  </conditionalFormatting>
  <conditionalFormatting sqref="H9">
    <cfRule type="cellIs" dxfId="8610" priority="16411" operator="equal">
      <formula>"jan."</formula>
    </cfRule>
  </conditionalFormatting>
  <conditionalFormatting sqref="I9">
    <cfRule type="cellIs" dxfId="8609" priority="16410" operator="equal">
      <formula>"jan."</formula>
    </cfRule>
  </conditionalFormatting>
  <conditionalFormatting sqref="K9">
    <cfRule type="cellIs" dxfId="8608" priority="16409" operator="equal">
      <formula>"jan."</formula>
    </cfRule>
  </conditionalFormatting>
  <conditionalFormatting sqref="I9">
    <cfRule type="cellIs" dxfId="8607" priority="16408" operator="equal">
      <formula>"jan."</formula>
    </cfRule>
  </conditionalFormatting>
  <conditionalFormatting sqref="H9">
    <cfRule type="cellIs" dxfId="8606" priority="16407" operator="equal">
      <formula>"jan."</formula>
    </cfRule>
  </conditionalFormatting>
  <conditionalFormatting sqref="I9">
    <cfRule type="cellIs" dxfId="8605" priority="16406" operator="equal">
      <formula>"jan."</formula>
    </cfRule>
  </conditionalFormatting>
  <conditionalFormatting sqref="H9">
    <cfRule type="cellIs" dxfId="8604" priority="16405" operator="equal">
      <formula>"jan."</formula>
    </cfRule>
  </conditionalFormatting>
  <conditionalFormatting sqref="I9">
    <cfRule type="cellIs" dxfId="8603" priority="16404" operator="equal">
      <formula>"jan."</formula>
    </cfRule>
  </conditionalFormatting>
  <conditionalFormatting sqref="H9">
    <cfRule type="cellIs" dxfId="8602" priority="16402" operator="equal">
      <formula>"jan."</formula>
    </cfRule>
  </conditionalFormatting>
  <conditionalFormatting sqref="J9">
    <cfRule type="cellIs" dxfId="8601" priority="16401" operator="equal">
      <formula>"jan."</formula>
    </cfRule>
  </conditionalFormatting>
  <conditionalFormatting sqref="J9">
    <cfRule type="cellIs" dxfId="8600" priority="16400" operator="equal">
      <formula>"jan."</formula>
    </cfRule>
  </conditionalFormatting>
  <conditionalFormatting sqref="I9">
    <cfRule type="cellIs" dxfId="8599" priority="16399" operator="equal">
      <formula>"jan."</formula>
    </cfRule>
  </conditionalFormatting>
  <conditionalFormatting sqref="J9">
    <cfRule type="cellIs" dxfId="8598" priority="16398" operator="equal">
      <formula>"jan."</formula>
    </cfRule>
  </conditionalFormatting>
  <conditionalFormatting sqref="I9">
    <cfRule type="cellIs" dxfId="8597" priority="16397" operator="equal">
      <formula>"jan."</formula>
    </cfRule>
  </conditionalFormatting>
  <conditionalFormatting sqref="J9">
    <cfRule type="cellIs" dxfId="8596" priority="16396" operator="equal">
      <formula>"jan."</formula>
    </cfRule>
  </conditionalFormatting>
  <conditionalFormatting sqref="H9">
    <cfRule type="cellIs" dxfId="8595" priority="16395" operator="equal">
      <formula>"jan."</formula>
    </cfRule>
  </conditionalFormatting>
  <conditionalFormatting sqref="I9">
    <cfRule type="cellIs" dxfId="8594" priority="16394" operator="equal">
      <formula>"jan."</formula>
    </cfRule>
  </conditionalFormatting>
  <conditionalFormatting sqref="K9">
    <cfRule type="cellIs" dxfId="8593" priority="16393" operator="equal">
      <formula>"jan."</formula>
    </cfRule>
  </conditionalFormatting>
  <conditionalFormatting sqref="I9">
    <cfRule type="cellIs" dxfId="8592" priority="16392" operator="equal">
      <formula>"jan."</formula>
    </cfRule>
  </conditionalFormatting>
  <conditionalFormatting sqref="H9">
    <cfRule type="cellIs" dxfId="8591" priority="16391" operator="equal">
      <formula>"jan."</formula>
    </cfRule>
  </conditionalFormatting>
  <conditionalFormatting sqref="I9">
    <cfRule type="cellIs" dxfId="8590" priority="16390" operator="equal">
      <formula>"jan."</formula>
    </cfRule>
  </conditionalFormatting>
  <conditionalFormatting sqref="H9">
    <cfRule type="cellIs" dxfId="8589" priority="16389" operator="equal">
      <formula>"jan."</formula>
    </cfRule>
  </conditionalFormatting>
  <conditionalFormatting sqref="I9">
    <cfRule type="cellIs" dxfId="8588" priority="16388" operator="equal">
      <formula>"jan."</formula>
    </cfRule>
  </conditionalFormatting>
  <conditionalFormatting sqref="H9">
    <cfRule type="cellIs" dxfId="8587" priority="16386" operator="equal">
      <formula>"jan."</formula>
    </cfRule>
  </conditionalFormatting>
  <conditionalFormatting sqref="J9">
    <cfRule type="cellIs" dxfId="8586" priority="16385" operator="equal">
      <formula>"jan."</formula>
    </cfRule>
  </conditionalFormatting>
  <conditionalFormatting sqref="I9">
    <cfRule type="cellIs" dxfId="8585" priority="16384" operator="equal">
      <formula>"jan."</formula>
    </cfRule>
  </conditionalFormatting>
  <conditionalFormatting sqref="H9">
    <cfRule type="cellIs" dxfId="8584" priority="16383" operator="equal">
      <formula>"jan."</formula>
    </cfRule>
  </conditionalFormatting>
  <conditionalFormatting sqref="I9">
    <cfRule type="cellIs" dxfId="8583" priority="16382" operator="equal">
      <formula>"jan."</formula>
    </cfRule>
  </conditionalFormatting>
  <conditionalFormatting sqref="H9">
    <cfRule type="cellIs" dxfId="8582" priority="16381" operator="equal">
      <formula>"jan."</formula>
    </cfRule>
  </conditionalFormatting>
  <conditionalFormatting sqref="I9">
    <cfRule type="cellIs" dxfId="8581" priority="16380" operator="equal">
      <formula>"jan."</formula>
    </cfRule>
  </conditionalFormatting>
  <conditionalFormatting sqref="H9">
    <cfRule type="cellIs" dxfId="8580" priority="16378" operator="equal">
      <formula>"jan."</formula>
    </cfRule>
  </conditionalFormatting>
  <conditionalFormatting sqref="J9">
    <cfRule type="cellIs" dxfId="8579" priority="16377" operator="equal">
      <formula>"jan."</formula>
    </cfRule>
  </conditionalFormatting>
  <conditionalFormatting sqref="H9">
    <cfRule type="cellIs" dxfId="8578" priority="16376" operator="equal">
      <formula>"jan."</formula>
    </cfRule>
  </conditionalFormatting>
  <conditionalFormatting sqref="H9">
    <cfRule type="cellIs" dxfId="8577" priority="16374" operator="equal">
      <formula>"jan."</formula>
    </cfRule>
  </conditionalFormatting>
  <conditionalFormatting sqref="H9">
    <cfRule type="cellIs" dxfId="8576" priority="16372" operator="equal">
      <formula>"jan."</formula>
    </cfRule>
  </conditionalFormatting>
  <conditionalFormatting sqref="I9">
    <cfRule type="cellIs" dxfId="8575" priority="16369" operator="equal">
      <formula>"jan."</formula>
    </cfRule>
  </conditionalFormatting>
  <conditionalFormatting sqref="J9">
    <cfRule type="cellIs" dxfId="8574" priority="16368" operator="equal">
      <formula>"jan."</formula>
    </cfRule>
  </conditionalFormatting>
  <conditionalFormatting sqref="I9">
    <cfRule type="cellIs" dxfId="8573" priority="16367" operator="equal">
      <formula>"jan."</formula>
    </cfRule>
  </conditionalFormatting>
  <conditionalFormatting sqref="J9">
    <cfRule type="cellIs" dxfId="8572" priority="16366" operator="equal">
      <formula>"jan."</formula>
    </cfRule>
  </conditionalFormatting>
  <conditionalFormatting sqref="I9">
    <cfRule type="cellIs" dxfId="8571" priority="16365" operator="equal">
      <formula>"jan."</formula>
    </cfRule>
  </conditionalFormatting>
  <conditionalFormatting sqref="J9">
    <cfRule type="cellIs" dxfId="8570" priority="16364" operator="equal">
      <formula>"jan."</formula>
    </cfRule>
  </conditionalFormatting>
  <conditionalFormatting sqref="H9">
    <cfRule type="cellIs" dxfId="8569" priority="16363" operator="equal">
      <formula>"jan."</formula>
    </cfRule>
  </conditionalFormatting>
  <conditionalFormatting sqref="I9">
    <cfRule type="cellIs" dxfId="8568" priority="16362" operator="equal">
      <formula>"jan."</formula>
    </cfRule>
  </conditionalFormatting>
  <conditionalFormatting sqref="I9">
    <cfRule type="cellIs" dxfId="8567" priority="16361" operator="equal">
      <formula>"jan."</formula>
    </cfRule>
  </conditionalFormatting>
  <conditionalFormatting sqref="H9">
    <cfRule type="cellIs" dxfId="8566" priority="16360" operator="equal">
      <formula>"jan."</formula>
    </cfRule>
  </conditionalFormatting>
  <conditionalFormatting sqref="I9">
    <cfRule type="cellIs" dxfId="8565" priority="16359" operator="equal">
      <formula>"jan."</formula>
    </cfRule>
  </conditionalFormatting>
  <conditionalFormatting sqref="H9">
    <cfRule type="cellIs" dxfId="8564" priority="16358" operator="equal">
      <formula>"jan."</formula>
    </cfRule>
  </conditionalFormatting>
  <conditionalFormatting sqref="I9">
    <cfRule type="cellIs" dxfId="8563" priority="16357" operator="equal">
      <formula>"jan."</formula>
    </cfRule>
  </conditionalFormatting>
  <conditionalFormatting sqref="H9">
    <cfRule type="cellIs" dxfId="8562" priority="16355" operator="equal">
      <formula>"jan."</formula>
    </cfRule>
  </conditionalFormatting>
  <conditionalFormatting sqref="J9">
    <cfRule type="cellIs" dxfId="8561" priority="16354" operator="equal">
      <formula>"jan."</formula>
    </cfRule>
  </conditionalFormatting>
  <conditionalFormatting sqref="I9">
    <cfRule type="cellIs" dxfId="8560" priority="16353" operator="equal">
      <formula>"jan."</formula>
    </cfRule>
  </conditionalFormatting>
  <conditionalFormatting sqref="H9">
    <cfRule type="cellIs" dxfId="8559" priority="16352" operator="equal">
      <formula>"jan."</formula>
    </cfRule>
  </conditionalFormatting>
  <conditionalFormatting sqref="I9">
    <cfRule type="cellIs" dxfId="8558" priority="16351" operator="equal">
      <formula>"jan."</formula>
    </cfRule>
  </conditionalFormatting>
  <conditionalFormatting sqref="H9">
    <cfRule type="cellIs" dxfId="8557" priority="16350" operator="equal">
      <formula>"jan."</formula>
    </cfRule>
  </conditionalFormatting>
  <conditionalFormatting sqref="I9">
    <cfRule type="cellIs" dxfId="8556" priority="16349" operator="equal">
      <formula>"jan."</formula>
    </cfRule>
  </conditionalFormatting>
  <conditionalFormatting sqref="H9">
    <cfRule type="cellIs" dxfId="8555" priority="16347" operator="equal">
      <formula>"jan."</formula>
    </cfRule>
  </conditionalFormatting>
  <conditionalFormatting sqref="J9">
    <cfRule type="cellIs" dxfId="8554" priority="16346" operator="equal">
      <formula>"jan."</formula>
    </cfRule>
  </conditionalFormatting>
  <conditionalFormatting sqref="H9">
    <cfRule type="cellIs" dxfId="8553" priority="16345" operator="equal">
      <formula>"jan."</formula>
    </cfRule>
  </conditionalFormatting>
  <conditionalFormatting sqref="H9">
    <cfRule type="cellIs" dxfId="8552" priority="16343" operator="equal">
      <formula>"jan."</formula>
    </cfRule>
  </conditionalFormatting>
  <conditionalFormatting sqref="H9">
    <cfRule type="cellIs" dxfId="8551" priority="16341" operator="equal">
      <formula>"jan."</formula>
    </cfRule>
  </conditionalFormatting>
  <conditionalFormatting sqref="I9">
    <cfRule type="cellIs" dxfId="8550" priority="16338" operator="equal">
      <formula>"jan."</formula>
    </cfRule>
  </conditionalFormatting>
  <conditionalFormatting sqref="I9">
    <cfRule type="cellIs" dxfId="8549" priority="16337" operator="equal">
      <formula>"jan."</formula>
    </cfRule>
  </conditionalFormatting>
  <conditionalFormatting sqref="H9">
    <cfRule type="cellIs" dxfId="8548" priority="16336" operator="equal">
      <formula>"jan."</formula>
    </cfRule>
  </conditionalFormatting>
  <conditionalFormatting sqref="I9">
    <cfRule type="cellIs" dxfId="8547" priority="16335" operator="equal">
      <formula>"jan."</formula>
    </cfRule>
  </conditionalFormatting>
  <conditionalFormatting sqref="H9">
    <cfRule type="cellIs" dxfId="8546" priority="16334" operator="equal">
      <formula>"jan."</formula>
    </cfRule>
  </conditionalFormatting>
  <conditionalFormatting sqref="I9">
    <cfRule type="cellIs" dxfId="8545" priority="16333" operator="equal">
      <formula>"jan."</formula>
    </cfRule>
  </conditionalFormatting>
  <conditionalFormatting sqref="H9">
    <cfRule type="cellIs" dxfId="8544" priority="16331" operator="equal">
      <formula>"jan."</formula>
    </cfRule>
  </conditionalFormatting>
  <conditionalFormatting sqref="J9">
    <cfRule type="cellIs" dxfId="8543" priority="16330" operator="equal">
      <formula>"jan."</formula>
    </cfRule>
  </conditionalFormatting>
  <conditionalFormatting sqref="H9">
    <cfRule type="cellIs" dxfId="8542" priority="16329" operator="equal">
      <formula>"jan."</formula>
    </cfRule>
  </conditionalFormatting>
  <conditionalFormatting sqref="H9">
    <cfRule type="cellIs" dxfId="8541" priority="16327" operator="equal">
      <formula>"jan."</formula>
    </cfRule>
  </conditionalFormatting>
  <conditionalFormatting sqref="H9">
    <cfRule type="cellIs" dxfId="8540" priority="16325" operator="equal">
      <formula>"jan."</formula>
    </cfRule>
  </conditionalFormatting>
  <conditionalFormatting sqref="I9">
    <cfRule type="cellIs" dxfId="8539" priority="16322" operator="equal">
      <formula>"jan."</formula>
    </cfRule>
  </conditionalFormatting>
  <conditionalFormatting sqref="H9">
    <cfRule type="cellIs" dxfId="8538" priority="16321" operator="equal">
      <formula>"jan."</formula>
    </cfRule>
  </conditionalFormatting>
  <conditionalFormatting sqref="H9">
    <cfRule type="cellIs" dxfId="8537" priority="16319" operator="equal">
      <formula>"jan."</formula>
    </cfRule>
  </conditionalFormatting>
  <conditionalFormatting sqref="H9">
    <cfRule type="cellIs" dxfId="8536" priority="16317" operator="equal">
      <formula>"jan."</formula>
    </cfRule>
  </conditionalFormatting>
  <conditionalFormatting sqref="I9">
    <cfRule type="cellIs" dxfId="8535" priority="16314" operator="equal">
      <formula>"jan."</formula>
    </cfRule>
  </conditionalFormatting>
  <conditionalFormatting sqref="H9">
    <cfRule type="cellIs" dxfId="8534" priority="16306" operator="equal">
      <formula>"jan."</formula>
    </cfRule>
  </conditionalFormatting>
  <conditionalFormatting sqref="K9">
    <cfRule type="cellIs" dxfId="8533" priority="16305" operator="equal">
      <formula>"jan."</formula>
    </cfRule>
  </conditionalFormatting>
  <conditionalFormatting sqref="J9">
    <cfRule type="cellIs" dxfId="8532" priority="16304" operator="equal">
      <formula>"jan."</formula>
    </cfRule>
  </conditionalFormatting>
  <conditionalFormatting sqref="I9">
    <cfRule type="cellIs" dxfId="8531" priority="16303" operator="equal">
      <formula>"jan."</formula>
    </cfRule>
  </conditionalFormatting>
  <conditionalFormatting sqref="J9">
    <cfRule type="cellIs" dxfId="8530" priority="16302" operator="equal">
      <formula>"jan."</formula>
    </cfRule>
  </conditionalFormatting>
  <conditionalFormatting sqref="I9">
    <cfRule type="cellIs" dxfId="8529" priority="16301" operator="equal">
      <formula>"jan."</formula>
    </cfRule>
  </conditionalFormatting>
  <conditionalFormatting sqref="J9">
    <cfRule type="cellIs" dxfId="8528" priority="16300" operator="equal">
      <formula>"jan."</formula>
    </cfRule>
  </conditionalFormatting>
  <conditionalFormatting sqref="H9">
    <cfRule type="cellIs" dxfId="8527" priority="16299" operator="equal">
      <formula>"jan."</formula>
    </cfRule>
  </conditionalFormatting>
  <conditionalFormatting sqref="I9">
    <cfRule type="cellIs" dxfId="8526" priority="16298" operator="equal">
      <formula>"jan."</formula>
    </cfRule>
  </conditionalFormatting>
  <conditionalFormatting sqref="I9">
    <cfRule type="cellIs" dxfId="8525" priority="16297" operator="equal">
      <formula>"jan."</formula>
    </cfRule>
  </conditionalFormatting>
  <conditionalFormatting sqref="H9">
    <cfRule type="cellIs" dxfId="8524" priority="16296" operator="equal">
      <formula>"jan."</formula>
    </cfRule>
  </conditionalFormatting>
  <conditionalFormatting sqref="I9">
    <cfRule type="cellIs" dxfId="8523" priority="16295" operator="equal">
      <formula>"jan."</formula>
    </cfRule>
  </conditionalFormatting>
  <conditionalFormatting sqref="H9">
    <cfRule type="cellIs" dxfId="8522" priority="16294" operator="equal">
      <formula>"jan."</formula>
    </cfRule>
  </conditionalFormatting>
  <conditionalFormatting sqref="I9">
    <cfRule type="cellIs" dxfId="8521" priority="16293" operator="equal">
      <formula>"jan."</formula>
    </cfRule>
  </conditionalFormatting>
  <conditionalFormatting sqref="H9">
    <cfRule type="cellIs" dxfId="8520" priority="16291" operator="equal">
      <formula>"jan."</formula>
    </cfRule>
  </conditionalFormatting>
  <conditionalFormatting sqref="J9">
    <cfRule type="cellIs" dxfId="8519" priority="16290" operator="equal">
      <formula>"jan."</formula>
    </cfRule>
  </conditionalFormatting>
  <conditionalFormatting sqref="I9">
    <cfRule type="cellIs" dxfId="8518" priority="16289" operator="equal">
      <formula>"jan."</formula>
    </cfRule>
  </conditionalFormatting>
  <conditionalFormatting sqref="H9">
    <cfRule type="cellIs" dxfId="8517" priority="16288" operator="equal">
      <formula>"jan."</formula>
    </cfRule>
  </conditionalFormatting>
  <conditionalFormatting sqref="I9">
    <cfRule type="cellIs" dxfId="8516" priority="16287" operator="equal">
      <formula>"jan."</formula>
    </cfRule>
  </conditionalFormatting>
  <conditionalFormatting sqref="H9">
    <cfRule type="cellIs" dxfId="8515" priority="16286" operator="equal">
      <formula>"jan."</formula>
    </cfRule>
  </conditionalFormatting>
  <conditionalFormatting sqref="I9">
    <cfRule type="cellIs" dxfId="8514" priority="16285" operator="equal">
      <formula>"jan."</formula>
    </cfRule>
  </conditionalFormatting>
  <conditionalFormatting sqref="H9">
    <cfRule type="cellIs" dxfId="8513" priority="16283" operator="equal">
      <formula>"jan."</formula>
    </cfRule>
  </conditionalFormatting>
  <conditionalFormatting sqref="J9">
    <cfRule type="cellIs" dxfId="8512" priority="16282" operator="equal">
      <formula>"jan."</formula>
    </cfRule>
  </conditionalFormatting>
  <conditionalFormatting sqref="H9">
    <cfRule type="cellIs" dxfId="8511" priority="16281" operator="equal">
      <formula>"jan."</formula>
    </cfRule>
  </conditionalFormatting>
  <conditionalFormatting sqref="H9">
    <cfRule type="cellIs" dxfId="8510" priority="16279" operator="equal">
      <formula>"jan."</formula>
    </cfRule>
  </conditionalFormatting>
  <conditionalFormatting sqref="H9">
    <cfRule type="cellIs" dxfId="8509" priority="16277" operator="equal">
      <formula>"jan."</formula>
    </cfRule>
  </conditionalFormatting>
  <conditionalFormatting sqref="I9">
    <cfRule type="cellIs" dxfId="8508" priority="16274" operator="equal">
      <formula>"jan."</formula>
    </cfRule>
  </conditionalFormatting>
  <conditionalFormatting sqref="I9">
    <cfRule type="cellIs" dxfId="8507" priority="16273" operator="equal">
      <formula>"jan."</formula>
    </cfRule>
  </conditionalFormatting>
  <conditionalFormatting sqref="H9">
    <cfRule type="cellIs" dxfId="8506" priority="16272" operator="equal">
      <formula>"jan."</formula>
    </cfRule>
  </conditionalFormatting>
  <conditionalFormatting sqref="I9">
    <cfRule type="cellIs" dxfId="8505" priority="16271" operator="equal">
      <formula>"jan."</formula>
    </cfRule>
  </conditionalFormatting>
  <conditionalFormatting sqref="H9">
    <cfRule type="cellIs" dxfId="8504" priority="16270" operator="equal">
      <formula>"jan."</formula>
    </cfRule>
  </conditionalFormatting>
  <conditionalFormatting sqref="I9">
    <cfRule type="cellIs" dxfId="8503" priority="16269" operator="equal">
      <formula>"jan."</formula>
    </cfRule>
  </conditionalFormatting>
  <conditionalFormatting sqref="H9">
    <cfRule type="cellIs" dxfId="8502" priority="16267" operator="equal">
      <formula>"jan."</formula>
    </cfRule>
  </conditionalFormatting>
  <conditionalFormatting sqref="J9">
    <cfRule type="cellIs" dxfId="8501" priority="16266" operator="equal">
      <formula>"jan."</formula>
    </cfRule>
  </conditionalFormatting>
  <conditionalFormatting sqref="H9">
    <cfRule type="cellIs" dxfId="8500" priority="16265" operator="equal">
      <formula>"jan."</formula>
    </cfRule>
  </conditionalFormatting>
  <conditionalFormatting sqref="H9">
    <cfRule type="cellIs" dxfId="8499" priority="16263" operator="equal">
      <formula>"jan."</formula>
    </cfRule>
  </conditionalFormatting>
  <conditionalFormatting sqref="H9">
    <cfRule type="cellIs" dxfId="8498" priority="16261" operator="equal">
      <formula>"jan."</formula>
    </cfRule>
  </conditionalFormatting>
  <conditionalFormatting sqref="I9">
    <cfRule type="cellIs" dxfId="8497" priority="16258" operator="equal">
      <formula>"jan."</formula>
    </cfRule>
  </conditionalFormatting>
  <conditionalFormatting sqref="H9">
    <cfRule type="cellIs" dxfId="8496" priority="16257" operator="equal">
      <formula>"jan."</formula>
    </cfRule>
  </conditionalFormatting>
  <conditionalFormatting sqref="H9">
    <cfRule type="cellIs" dxfId="8495" priority="16255" operator="equal">
      <formula>"jan."</formula>
    </cfRule>
  </conditionalFormatting>
  <conditionalFormatting sqref="H9">
    <cfRule type="cellIs" dxfId="8494" priority="16253" operator="equal">
      <formula>"jan."</formula>
    </cfRule>
  </conditionalFormatting>
  <conditionalFormatting sqref="I9">
    <cfRule type="cellIs" dxfId="8493" priority="16250" operator="equal">
      <formula>"jan."</formula>
    </cfRule>
  </conditionalFormatting>
  <conditionalFormatting sqref="H9">
    <cfRule type="cellIs" dxfId="8492" priority="16242" operator="equal">
      <formula>"jan."</formula>
    </cfRule>
  </conditionalFormatting>
  <conditionalFormatting sqref="I9">
    <cfRule type="cellIs" dxfId="8491" priority="16241" operator="equal">
      <formula>"jan."</formula>
    </cfRule>
  </conditionalFormatting>
  <conditionalFormatting sqref="H9">
    <cfRule type="cellIs" dxfId="8490" priority="16240" operator="equal">
      <formula>"jan."</formula>
    </cfRule>
  </conditionalFormatting>
  <conditionalFormatting sqref="I9">
    <cfRule type="cellIs" dxfId="8489" priority="16239" operator="equal">
      <formula>"jan."</formula>
    </cfRule>
  </conditionalFormatting>
  <conditionalFormatting sqref="H9">
    <cfRule type="cellIs" dxfId="8488" priority="16238" operator="equal">
      <formula>"jan."</formula>
    </cfRule>
  </conditionalFormatting>
  <conditionalFormatting sqref="I9">
    <cfRule type="cellIs" dxfId="8487" priority="16237" operator="equal">
      <formula>"jan."</formula>
    </cfRule>
  </conditionalFormatting>
  <conditionalFormatting sqref="H9">
    <cfRule type="cellIs" dxfId="8486" priority="16235" operator="equal">
      <formula>"jan."</formula>
    </cfRule>
  </conditionalFormatting>
  <conditionalFormatting sqref="H9">
    <cfRule type="cellIs" dxfId="8485" priority="16234" operator="equal">
      <formula>"jan."</formula>
    </cfRule>
  </conditionalFormatting>
  <conditionalFormatting sqref="H9">
    <cfRule type="cellIs" dxfId="8484" priority="16232" operator="equal">
      <formula>"jan."</formula>
    </cfRule>
  </conditionalFormatting>
  <conditionalFormatting sqref="H9">
    <cfRule type="cellIs" dxfId="8483" priority="16230" operator="equal">
      <formula>"jan."</formula>
    </cfRule>
  </conditionalFormatting>
  <conditionalFormatting sqref="I9">
    <cfRule type="cellIs" dxfId="8482" priority="16227" operator="equal">
      <formula>"jan."</formula>
    </cfRule>
  </conditionalFormatting>
  <conditionalFormatting sqref="H9">
    <cfRule type="cellIs" dxfId="8481" priority="16226" operator="equal">
      <formula>"jan."</formula>
    </cfRule>
  </conditionalFormatting>
  <conditionalFormatting sqref="H9">
    <cfRule type="cellIs" dxfId="8480" priority="16224" operator="equal">
      <formula>"jan."</formula>
    </cfRule>
  </conditionalFormatting>
  <conditionalFormatting sqref="H9">
    <cfRule type="cellIs" dxfId="8479" priority="16222" operator="equal">
      <formula>"jan."</formula>
    </cfRule>
  </conditionalFormatting>
  <conditionalFormatting sqref="I9">
    <cfRule type="cellIs" dxfId="8478" priority="16219" operator="equal">
      <formula>"jan."</formula>
    </cfRule>
  </conditionalFormatting>
  <conditionalFormatting sqref="H9">
    <cfRule type="cellIs" dxfId="8477" priority="16211" operator="equal">
      <formula>"jan."</formula>
    </cfRule>
  </conditionalFormatting>
  <conditionalFormatting sqref="H9">
    <cfRule type="cellIs" dxfId="8476" priority="16210" operator="equal">
      <formula>"jan."</formula>
    </cfRule>
  </conditionalFormatting>
  <conditionalFormatting sqref="H9">
    <cfRule type="cellIs" dxfId="8475" priority="16208" operator="equal">
      <formula>"jan."</formula>
    </cfRule>
  </conditionalFormatting>
  <conditionalFormatting sqref="H9">
    <cfRule type="cellIs" dxfId="8474" priority="16206" operator="equal">
      <formula>"jan."</formula>
    </cfRule>
  </conditionalFormatting>
  <conditionalFormatting sqref="I9">
    <cfRule type="cellIs" dxfId="8473" priority="16203" operator="equal">
      <formula>"jan."</formula>
    </cfRule>
  </conditionalFormatting>
  <conditionalFormatting sqref="H9">
    <cfRule type="cellIs" dxfId="8472" priority="16195" operator="equal">
      <formula>"jan."</formula>
    </cfRule>
  </conditionalFormatting>
  <conditionalFormatting sqref="H9">
    <cfRule type="cellIs" dxfId="8471" priority="16187" operator="equal">
      <formula>"jan."</formula>
    </cfRule>
  </conditionalFormatting>
  <conditionalFormatting sqref="J9">
    <cfRule type="cellIs" dxfId="8470" priority="16179" operator="equal">
      <formula>"jan."</formula>
    </cfRule>
  </conditionalFormatting>
  <conditionalFormatting sqref="K9">
    <cfRule type="cellIs" dxfId="8469" priority="16178" operator="equal">
      <formula>"jan."</formula>
    </cfRule>
  </conditionalFormatting>
  <conditionalFormatting sqref="L9">
    <cfRule type="cellIs" dxfId="8468" priority="16177" operator="equal">
      <formula>"jan."</formula>
    </cfRule>
  </conditionalFormatting>
  <conditionalFormatting sqref="K9">
    <cfRule type="cellIs" dxfId="8467" priority="16176" operator="equal">
      <formula>"jan."</formula>
    </cfRule>
  </conditionalFormatting>
  <conditionalFormatting sqref="J9">
    <cfRule type="cellIs" dxfId="8466" priority="16175" operator="equal">
      <formula>"jan."</formula>
    </cfRule>
  </conditionalFormatting>
  <conditionalFormatting sqref="K9">
    <cfRule type="cellIs" dxfId="8465" priority="16174" operator="equal">
      <formula>"jan."</formula>
    </cfRule>
  </conditionalFormatting>
  <conditionalFormatting sqref="J9">
    <cfRule type="cellIs" dxfId="8464" priority="16173" operator="equal">
      <formula>"jan."</formula>
    </cfRule>
  </conditionalFormatting>
  <conditionalFormatting sqref="K9">
    <cfRule type="cellIs" dxfId="8463" priority="16172" operator="equal">
      <formula>"jan."</formula>
    </cfRule>
  </conditionalFormatting>
  <conditionalFormatting sqref="I9">
    <cfRule type="cellIs" dxfId="8462" priority="16171" operator="equal">
      <formula>"jan."</formula>
    </cfRule>
  </conditionalFormatting>
  <conditionalFormatting sqref="J9">
    <cfRule type="cellIs" dxfId="8461" priority="16170" operator="equal">
      <formula>"jan."</formula>
    </cfRule>
  </conditionalFormatting>
  <conditionalFormatting sqref="J9">
    <cfRule type="cellIs" dxfId="8460" priority="16169" operator="equal">
      <formula>"jan."</formula>
    </cfRule>
  </conditionalFormatting>
  <conditionalFormatting sqref="I9">
    <cfRule type="cellIs" dxfId="8459" priority="16168" operator="equal">
      <formula>"jan."</formula>
    </cfRule>
  </conditionalFormatting>
  <conditionalFormatting sqref="J9">
    <cfRule type="cellIs" dxfId="8458" priority="16167" operator="equal">
      <formula>"jan."</formula>
    </cfRule>
  </conditionalFormatting>
  <conditionalFormatting sqref="I9">
    <cfRule type="cellIs" dxfId="8457" priority="16166" operator="equal">
      <formula>"jan."</formula>
    </cfRule>
  </conditionalFormatting>
  <conditionalFormatting sqref="J9">
    <cfRule type="cellIs" dxfId="8456" priority="16165" operator="equal">
      <formula>"jan."</formula>
    </cfRule>
  </conditionalFormatting>
  <conditionalFormatting sqref="H9">
    <cfRule type="cellIs" dxfId="8455" priority="16164" operator="equal">
      <formula>"jan."</formula>
    </cfRule>
  </conditionalFormatting>
  <conditionalFormatting sqref="I9">
    <cfRule type="cellIs" dxfId="8454" priority="16163" operator="equal">
      <formula>"jan."</formula>
    </cfRule>
  </conditionalFormatting>
  <conditionalFormatting sqref="K9">
    <cfRule type="cellIs" dxfId="8453" priority="16162" operator="equal">
      <formula>"jan."</formula>
    </cfRule>
  </conditionalFormatting>
  <conditionalFormatting sqref="J9">
    <cfRule type="cellIs" dxfId="8452" priority="16161" operator="equal">
      <formula>"jan."</formula>
    </cfRule>
  </conditionalFormatting>
  <conditionalFormatting sqref="I9">
    <cfRule type="cellIs" dxfId="8451" priority="16160" operator="equal">
      <formula>"jan."</formula>
    </cfRule>
  </conditionalFormatting>
  <conditionalFormatting sqref="I9">
    <cfRule type="cellIs" dxfId="8450" priority="16158" operator="equal">
      <formula>"jan."</formula>
    </cfRule>
  </conditionalFormatting>
  <conditionalFormatting sqref="J9">
    <cfRule type="cellIs" dxfId="8449" priority="16157" operator="equal">
      <formula>"jan."</formula>
    </cfRule>
  </conditionalFormatting>
  <conditionalFormatting sqref="H9">
    <cfRule type="cellIs" dxfId="8448" priority="16156" operator="equal">
      <formula>"jan."</formula>
    </cfRule>
  </conditionalFormatting>
  <conditionalFormatting sqref="I9">
    <cfRule type="cellIs" dxfId="8447" priority="16155" operator="equal">
      <formula>"jan."</formula>
    </cfRule>
  </conditionalFormatting>
  <conditionalFormatting sqref="K9">
    <cfRule type="cellIs" dxfId="8446" priority="16154" operator="equal">
      <formula>"jan."</formula>
    </cfRule>
  </conditionalFormatting>
  <conditionalFormatting sqref="I9">
    <cfRule type="cellIs" dxfId="8445" priority="16153" operator="equal">
      <formula>"jan."</formula>
    </cfRule>
  </conditionalFormatting>
  <conditionalFormatting sqref="H9">
    <cfRule type="cellIs" dxfId="8444" priority="16152" operator="equal">
      <formula>"jan."</formula>
    </cfRule>
  </conditionalFormatting>
  <conditionalFormatting sqref="I9">
    <cfRule type="cellIs" dxfId="8443" priority="16151" operator="equal">
      <formula>"jan."</formula>
    </cfRule>
  </conditionalFormatting>
  <conditionalFormatting sqref="H9">
    <cfRule type="cellIs" dxfId="8442" priority="16150" operator="equal">
      <formula>"jan."</formula>
    </cfRule>
  </conditionalFormatting>
  <conditionalFormatting sqref="I9">
    <cfRule type="cellIs" dxfId="8441" priority="16149" operator="equal">
      <formula>"jan."</formula>
    </cfRule>
  </conditionalFormatting>
  <conditionalFormatting sqref="H9">
    <cfRule type="cellIs" dxfId="8440" priority="16147" operator="equal">
      <formula>"jan."</formula>
    </cfRule>
  </conditionalFormatting>
  <conditionalFormatting sqref="J9">
    <cfRule type="cellIs" dxfId="8439" priority="16146" operator="equal">
      <formula>"jan."</formula>
    </cfRule>
  </conditionalFormatting>
  <conditionalFormatting sqref="J9">
    <cfRule type="cellIs" dxfId="8438" priority="16145" operator="equal">
      <formula>"jan."</formula>
    </cfRule>
  </conditionalFormatting>
  <conditionalFormatting sqref="I9">
    <cfRule type="cellIs" dxfId="8437" priority="16144" operator="equal">
      <formula>"jan."</formula>
    </cfRule>
  </conditionalFormatting>
  <conditionalFormatting sqref="J9">
    <cfRule type="cellIs" dxfId="8436" priority="16143" operator="equal">
      <formula>"jan."</formula>
    </cfRule>
  </conditionalFormatting>
  <conditionalFormatting sqref="I9">
    <cfRule type="cellIs" dxfId="8435" priority="16142" operator="equal">
      <formula>"jan."</formula>
    </cfRule>
  </conditionalFormatting>
  <conditionalFormatting sqref="J9">
    <cfRule type="cellIs" dxfId="8434" priority="16141" operator="equal">
      <formula>"jan."</formula>
    </cfRule>
  </conditionalFormatting>
  <conditionalFormatting sqref="H9">
    <cfRule type="cellIs" dxfId="8433" priority="16140" operator="equal">
      <formula>"jan."</formula>
    </cfRule>
  </conditionalFormatting>
  <conditionalFormatting sqref="I9">
    <cfRule type="cellIs" dxfId="8432" priority="16139" operator="equal">
      <formula>"jan."</formula>
    </cfRule>
  </conditionalFormatting>
  <conditionalFormatting sqref="K9">
    <cfRule type="cellIs" dxfId="8431" priority="16138" operator="equal">
      <formula>"jan."</formula>
    </cfRule>
  </conditionalFormatting>
  <conditionalFormatting sqref="I9">
    <cfRule type="cellIs" dxfId="8430" priority="16137" operator="equal">
      <formula>"jan."</formula>
    </cfRule>
  </conditionalFormatting>
  <conditionalFormatting sqref="H9">
    <cfRule type="cellIs" dxfId="8429" priority="16136" operator="equal">
      <formula>"jan."</formula>
    </cfRule>
  </conditionalFormatting>
  <conditionalFormatting sqref="I9">
    <cfRule type="cellIs" dxfId="8428" priority="16135" operator="equal">
      <formula>"jan."</formula>
    </cfRule>
  </conditionalFormatting>
  <conditionalFormatting sqref="H9">
    <cfRule type="cellIs" dxfId="8427" priority="16134" operator="equal">
      <formula>"jan."</formula>
    </cfRule>
  </conditionalFormatting>
  <conditionalFormatting sqref="I9">
    <cfRule type="cellIs" dxfId="8426" priority="16133" operator="equal">
      <formula>"jan."</formula>
    </cfRule>
  </conditionalFormatting>
  <conditionalFormatting sqref="H9">
    <cfRule type="cellIs" dxfId="8425" priority="16131" operator="equal">
      <formula>"jan."</formula>
    </cfRule>
  </conditionalFormatting>
  <conditionalFormatting sqref="J9">
    <cfRule type="cellIs" dxfId="8424" priority="16130" operator="equal">
      <formula>"jan."</formula>
    </cfRule>
  </conditionalFormatting>
  <conditionalFormatting sqref="I9">
    <cfRule type="cellIs" dxfId="8423" priority="16129" operator="equal">
      <formula>"jan."</formula>
    </cfRule>
  </conditionalFormatting>
  <conditionalFormatting sqref="H9">
    <cfRule type="cellIs" dxfId="8422" priority="16128" operator="equal">
      <formula>"jan."</formula>
    </cfRule>
  </conditionalFormatting>
  <conditionalFormatting sqref="I9">
    <cfRule type="cellIs" dxfId="8421" priority="16127" operator="equal">
      <formula>"jan."</formula>
    </cfRule>
  </conditionalFormatting>
  <conditionalFormatting sqref="H9">
    <cfRule type="cellIs" dxfId="8420" priority="16126" operator="equal">
      <formula>"jan."</formula>
    </cfRule>
  </conditionalFormatting>
  <conditionalFormatting sqref="I9">
    <cfRule type="cellIs" dxfId="8419" priority="16125" operator="equal">
      <formula>"jan."</formula>
    </cfRule>
  </conditionalFormatting>
  <conditionalFormatting sqref="H9">
    <cfRule type="cellIs" dxfId="8418" priority="16123" operator="equal">
      <formula>"jan."</formula>
    </cfRule>
  </conditionalFormatting>
  <conditionalFormatting sqref="J9">
    <cfRule type="cellIs" dxfId="8417" priority="16122" operator="equal">
      <formula>"jan."</formula>
    </cfRule>
  </conditionalFormatting>
  <conditionalFormatting sqref="H9">
    <cfRule type="cellIs" dxfId="8416" priority="16121" operator="equal">
      <formula>"jan."</formula>
    </cfRule>
  </conditionalFormatting>
  <conditionalFormatting sqref="H9">
    <cfRule type="cellIs" dxfId="8415" priority="16119" operator="equal">
      <formula>"jan."</formula>
    </cfRule>
  </conditionalFormatting>
  <conditionalFormatting sqref="H9">
    <cfRule type="cellIs" dxfId="8414" priority="16117" operator="equal">
      <formula>"jan."</formula>
    </cfRule>
  </conditionalFormatting>
  <conditionalFormatting sqref="I9">
    <cfRule type="cellIs" dxfId="8413" priority="16114" operator="equal">
      <formula>"jan."</formula>
    </cfRule>
  </conditionalFormatting>
  <conditionalFormatting sqref="J9">
    <cfRule type="cellIs" dxfId="8412" priority="16113" operator="equal">
      <formula>"jan."</formula>
    </cfRule>
  </conditionalFormatting>
  <conditionalFormatting sqref="I9">
    <cfRule type="cellIs" dxfId="8411" priority="16112" operator="equal">
      <formula>"jan."</formula>
    </cfRule>
  </conditionalFormatting>
  <conditionalFormatting sqref="J9">
    <cfRule type="cellIs" dxfId="8410" priority="16111" operator="equal">
      <formula>"jan."</formula>
    </cfRule>
  </conditionalFormatting>
  <conditionalFormatting sqref="I9">
    <cfRule type="cellIs" dxfId="8409" priority="16110" operator="equal">
      <formula>"jan."</formula>
    </cfRule>
  </conditionalFormatting>
  <conditionalFormatting sqref="J9">
    <cfRule type="cellIs" dxfId="8408" priority="16109" operator="equal">
      <formula>"jan."</formula>
    </cfRule>
  </conditionalFormatting>
  <conditionalFormatting sqref="H9">
    <cfRule type="cellIs" dxfId="8407" priority="16108" operator="equal">
      <formula>"jan."</formula>
    </cfRule>
  </conditionalFormatting>
  <conditionalFormatting sqref="I9">
    <cfRule type="cellIs" dxfId="8406" priority="16107" operator="equal">
      <formula>"jan."</formula>
    </cfRule>
  </conditionalFormatting>
  <conditionalFormatting sqref="I9">
    <cfRule type="cellIs" dxfId="8405" priority="16106" operator="equal">
      <formula>"jan."</formula>
    </cfRule>
  </conditionalFormatting>
  <conditionalFormatting sqref="H9">
    <cfRule type="cellIs" dxfId="8404" priority="16105" operator="equal">
      <formula>"jan."</formula>
    </cfRule>
  </conditionalFormatting>
  <conditionalFormatting sqref="I9">
    <cfRule type="cellIs" dxfId="8403" priority="16104" operator="equal">
      <formula>"jan."</formula>
    </cfRule>
  </conditionalFormatting>
  <conditionalFormatting sqref="H9">
    <cfRule type="cellIs" dxfId="8402" priority="16103" operator="equal">
      <formula>"jan."</formula>
    </cfRule>
  </conditionalFormatting>
  <conditionalFormatting sqref="I9">
    <cfRule type="cellIs" dxfId="8401" priority="16102" operator="equal">
      <formula>"jan."</formula>
    </cfRule>
  </conditionalFormatting>
  <conditionalFormatting sqref="H9">
    <cfRule type="cellIs" dxfId="8400" priority="16100" operator="equal">
      <formula>"jan."</formula>
    </cfRule>
  </conditionalFormatting>
  <conditionalFormatting sqref="J9">
    <cfRule type="cellIs" dxfId="8399" priority="16099" operator="equal">
      <formula>"jan."</formula>
    </cfRule>
  </conditionalFormatting>
  <conditionalFormatting sqref="I9">
    <cfRule type="cellIs" dxfId="8398" priority="16098" operator="equal">
      <formula>"jan."</formula>
    </cfRule>
  </conditionalFormatting>
  <conditionalFormatting sqref="H9">
    <cfRule type="cellIs" dxfId="8397" priority="16097" operator="equal">
      <formula>"jan."</formula>
    </cfRule>
  </conditionalFormatting>
  <conditionalFormatting sqref="I9">
    <cfRule type="cellIs" dxfId="8396" priority="16096" operator="equal">
      <formula>"jan."</formula>
    </cfRule>
  </conditionalFormatting>
  <conditionalFormatting sqref="H9">
    <cfRule type="cellIs" dxfId="8395" priority="16095" operator="equal">
      <formula>"jan."</formula>
    </cfRule>
  </conditionalFormatting>
  <conditionalFormatting sqref="I9">
    <cfRule type="cellIs" dxfId="8394" priority="16094" operator="equal">
      <formula>"jan."</formula>
    </cfRule>
  </conditionalFormatting>
  <conditionalFormatting sqref="H9">
    <cfRule type="cellIs" dxfId="8393" priority="16092" operator="equal">
      <formula>"jan."</formula>
    </cfRule>
  </conditionalFormatting>
  <conditionalFormatting sqref="J9">
    <cfRule type="cellIs" dxfId="8392" priority="16091" operator="equal">
      <formula>"jan."</formula>
    </cfRule>
  </conditionalFormatting>
  <conditionalFormatting sqref="H9">
    <cfRule type="cellIs" dxfId="8391" priority="16090" operator="equal">
      <formula>"jan."</formula>
    </cfRule>
  </conditionalFormatting>
  <conditionalFormatting sqref="H9">
    <cfRule type="cellIs" dxfId="8390" priority="16088" operator="equal">
      <formula>"jan."</formula>
    </cfRule>
  </conditionalFormatting>
  <conditionalFormatting sqref="H9">
    <cfRule type="cellIs" dxfId="8389" priority="16086" operator="equal">
      <formula>"jan."</formula>
    </cfRule>
  </conditionalFormatting>
  <conditionalFormatting sqref="I9">
    <cfRule type="cellIs" dxfId="8388" priority="16083" operator="equal">
      <formula>"jan."</formula>
    </cfRule>
  </conditionalFormatting>
  <conditionalFormatting sqref="I9">
    <cfRule type="cellIs" dxfId="8387" priority="16082" operator="equal">
      <formula>"jan."</formula>
    </cfRule>
  </conditionalFormatting>
  <conditionalFormatting sqref="H9">
    <cfRule type="cellIs" dxfId="8386" priority="16081" operator="equal">
      <formula>"jan."</formula>
    </cfRule>
  </conditionalFormatting>
  <conditionalFormatting sqref="I9">
    <cfRule type="cellIs" dxfId="8385" priority="16080" operator="equal">
      <formula>"jan."</formula>
    </cfRule>
  </conditionalFormatting>
  <conditionalFormatting sqref="H9">
    <cfRule type="cellIs" dxfId="8384" priority="16079" operator="equal">
      <formula>"jan."</formula>
    </cfRule>
  </conditionalFormatting>
  <conditionalFormatting sqref="I9">
    <cfRule type="cellIs" dxfId="8383" priority="16078" operator="equal">
      <formula>"jan."</formula>
    </cfRule>
  </conditionalFormatting>
  <conditionalFormatting sqref="H9">
    <cfRule type="cellIs" dxfId="8382" priority="16076" operator="equal">
      <formula>"jan."</formula>
    </cfRule>
  </conditionalFormatting>
  <conditionalFormatting sqref="J9">
    <cfRule type="cellIs" dxfId="8381" priority="16075" operator="equal">
      <formula>"jan."</formula>
    </cfRule>
  </conditionalFormatting>
  <conditionalFormatting sqref="H9">
    <cfRule type="cellIs" dxfId="8380" priority="16074" operator="equal">
      <formula>"jan."</formula>
    </cfRule>
  </conditionalFormatting>
  <conditionalFormatting sqref="H9">
    <cfRule type="cellIs" dxfId="8379" priority="16072" operator="equal">
      <formula>"jan."</formula>
    </cfRule>
  </conditionalFormatting>
  <conditionalFormatting sqref="H9">
    <cfRule type="cellIs" dxfId="8378" priority="16070" operator="equal">
      <formula>"jan."</formula>
    </cfRule>
  </conditionalFormatting>
  <conditionalFormatting sqref="I9">
    <cfRule type="cellIs" dxfId="8377" priority="16067" operator="equal">
      <formula>"jan."</formula>
    </cfRule>
  </conditionalFormatting>
  <conditionalFormatting sqref="H9">
    <cfRule type="cellIs" dxfId="8376" priority="16066" operator="equal">
      <formula>"jan."</formula>
    </cfRule>
  </conditionalFormatting>
  <conditionalFormatting sqref="H9">
    <cfRule type="cellIs" dxfId="8375" priority="16064" operator="equal">
      <formula>"jan."</formula>
    </cfRule>
  </conditionalFormatting>
  <conditionalFormatting sqref="H9">
    <cfRule type="cellIs" dxfId="8374" priority="16062" operator="equal">
      <formula>"jan."</formula>
    </cfRule>
  </conditionalFormatting>
  <conditionalFormatting sqref="I9">
    <cfRule type="cellIs" dxfId="8373" priority="16059" operator="equal">
      <formula>"jan."</formula>
    </cfRule>
  </conditionalFormatting>
  <conditionalFormatting sqref="H9">
    <cfRule type="cellIs" dxfId="8372" priority="16051" operator="equal">
      <formula>"jan."</formula>
    </cfRule>
  </conditionalFormatting>
  <conditionalFormatting sqref="K9">
    <cfRule type="cellIs" dxfId="8371" priority="16050" operator="equal">
      <formula>"jan."</formula>
    </cfRule>
  </conditionalFormatting>
  <conditionalFormatting sqref="J9">
    <cfRule type="cellIs" dxfId="8370" priority="16049" operator="equal">
      <formula>"jan."</formula>
    </cfRule>
  </conditionalFormatting>
  <conditionalFormatting sqref="I9">
    <cfRule type="cellIs" dxfId="8369" priority="16048" operator="equal">
      <formula>"jan."</formula>
    </cfRule>
  </conditionalFormatting>
  <conditionalFormatting sqref="J9">
    <cfRule type="cellIs" dxfId="8368" priority="16047" operator="equal">
      <formula>"jan."</formula>
    </cfRule>
  </conditionalFormatting>
  <conditionalFormatting sqref="I9">
    <cfRule type="cellIs" dxfId="8367" priority="16046" operator="equal">
      <formula>"jan."</formula>
    </cfRule>
  </conditionalFormatting>
  <conditionalFormatting sqref="J9">
    <cfRule type="cellIs" dxfId="8366" priority="16045" operator="equal">
      <formula>"jan."</formula>
    </cfRule>
  </conditionalFormatting>
  <conditionalFormatting sqref="H9">
    <cfRule type="cellIs" dxfId="8365" priority="16044" operator="equal">
      <formula>"jan."</formula>
    </cfRule>
  </conditionalFormatting>
  <conditionalFormatting sqref="I9">
    <cfRule type="cellIs" dxfId="8364" priority="16043" operator="equal">
      <formula>"jan."</formula>
    </cfRule>
  </conditionalFormatting>
  <conditionalFormatting sqref="I9">
    <cfRule type="cellIs" dxfId="8363" priority="16042" operator="equal">
      <formula>"jan."</formula>
    </cfRule>
  </conditionalFormatting>
  <conditionalFormatting sqref="H9">
    <cfRule type="cellIs" dxfId="8362" priority="16041" operator="equal">
      <formula>"jan."</formula>
    </cfRule>
  </conditionalFormatting>
  <conditionalFormatting sqref="I9">
    <cfRule type="cellIs" dxfId="8361" priority="16040" operator="equal">
      <formula>"jan."</formula>
    </cfRule>
  </conditionalFormatting>
  <conditionalFormatting sqref="H9">
    <cfRule type="cellIs" dxfId="8360" priority="16039" operator="equal">
      <formula>"jan."</formula>
    </cfRule>
  </conditionalFormatting>
  <conditionalFormatting sqref="I9">
    <cfRule type="cellIs" dxfId="8359" priority="16038" operator="equal">
      <formula>"jan."</formula>
    </cfRule>
  </conditionalFormatting>
  <conditionalFormatting sqref="H9">
    <cfRule type="cellIs" dxfId="8358" priority="16036" operator="equal">
      <formula>"jan."</formula>
    </cfRule>
  </conditionalFormatting>
  <conditionalFormatting sqref="J9">
    <cfRule type="cellIs" dxfId="8357" priority="16035" operator="equal">
      <formula>"jan."</formula>
    </cfRule>
  </conditionalFormatting>
  <conditionalFormatting sqref="I9">
    <cfRule type="cellIs" dxfId="8356" priority="16034" operator="equal">
      <formula>"jan."</formula>
    </cfRule>
  </conditionalFormatting>
  <conditionalFormatting sqref="H9">
    <cfRule type="cellIs" dxfId="8355" priority="16033" operator="equal">
      <formula>"jan."</formula>
    </cfRule>
  </conditionalFormatting>
  <conditionalFormatting sqref="I9">
    <cfRule type="cellIs" dxfId="8354" priority="16032" operator="equal">
      <formula>"jan."</formula>
    </cfRule>
  </conditionalFormatting>
  <conditionalFormatting sqref="H9">
    <cfRule type="cellIs" dxfId="8353" priority="16031" operator="equal">
      <formula>"jan."</formula>
    </cfRule>
  </conditionalFormatting>
  <conditionalFormatting sqref="H9">
    <cfRule type="cellIs" dxfId="8352" priority="16028" operator="equal">
      <formula>"jan."</formula>
    </cfRule>
  </conditionalFormatting>
  <conditionalFormatting sqref="J9">
    <cfRule type="cellIs" dxfId="8351" priority="16027" operator="equal">
      <formula>"jan."</formula>
    </cfRule>
  </conditionalFormatting>
  <conditionalFormatting sqref="H9">
    <cfRule type="cellIs" dxfId="8350" priority="16026" operator="equal">
      <formula>"jan."</formula>
    </cfRule>
  </conditionalFormatting>
  <conditionalFormatting sqref="H9">
    <cfRule type="cellIs" dxfId="8349" priority="16024" operator="equal">
      <formula>"jan."</formula>
    </cfRule>
  </conditionalFormatting>
  <conditionalFormatting sqref="H9">
    <cfRule type="cellIs" dxfId="8348" priority="16022" operator="equal">
      <formula>"jan."</formula>
    </cfRule>
  </conditionalFormatting>
  <conditionalFormatting sqref="I9">
    <cfRule type="cellIs" dxfId="8347" priority="16019" operator="equal">
      <formula>"jan."</formula>
    </cfRule>
  </conditionalFormatting>
  <conditionalFormatting sqref="I9">
    <cfRule type="cellIs" dxfId="8346" priority="16018" operator="equal">
      <formula>"jan."</formula>
    </cfRule>
  </conditionalFormatting>
  <conditionalFormatting sqref="H9">
    <cfRule type="cellIs" dxfId="8345" priority="16017" operator="equal">
      <formula>"jan."</formula>
    </cfRule>
  </conditionalFormatting>
  <conditionalFormatting sqref="I9">
    <cfRule type="cellIs" dxfId="8344" priority="16016" operator="equal">
      <formula>"jan."</formula>
    </cfRule>
  </conditionalFormatting>
  <conditionalFormatting sqref="H9">
    <cfRule type="cellIs" dxfId="8343" priority="16015" operator="equal">
      <formula>"jan."</formula>
    </cfRule>
  </conditionalFormatting>
  <conditionalFormatting sqref="I9">
    <cfRule type="cellIs" dxfId="8342" priority="16014" operator="equal">
      <formula>"jan."</formula>
    </cfRule>
  </conditionalFormatting>
  <conditionalFormatting sqref="H9">
    <cfRule type="cellIs" dxfId="8341" priority="16012" operator="equal">
      <formula>"jan."</formula>
    </cfRule>
  </conditionalFormatting>
  <conditionalFormatting sqref="J9">
    <cfRule type="cellIs" dxfId="8340" priority="16011" operator="equal">
      <formula>"jan."</formula>
    </cfRule>
  </conditionalFormatting>
  <conditionalFormatting sqref="H9">
    <cfRule type="cellIs" dxfId="8339" priority="16010" operator="equal">
      <formula>"jan."</formula>
    </cfRule>
  </conditionalFormatting>
  <conditionalFormatting sqref="H9">
    <cfRule type="cellIs" dxfId="8338" priority="16008" operator="equal">
      <formula>"jan."</formula>
    </cfRule>
  </conditionalFormatting>
  <conditionalFormatting sqref="H9">
    <cfRule type="cellIs" dxfId="8337" priority="16006" operator="equal">
      <formula>"jan."</formula>
    </cfRule>
  </conditionalFormatting>
  <conditionalFormatting sqref="I9">
    <cfRule type="cellIs" dxfId="8336" priority="16003" operator="equal">
      <formula>"jan."</formula>
    </cfRule>
  </conditionalFormatting>
  <conditionalFormatting sqref="H9">
    <cfRule type="cellIs" dxfId="8335" priority="16002" operator="equal">
      <formula>"jan."</formula>
    </cfRule>
  </conditionalFormatting>
  <conditionalFormatting sqref="H9">
    <cfRule type="cellIs" dxfId="8334" priority="16000" operator="equal">
      <formula>"jan."</formula>
    </cfRule>
  </conditionalFormatting>
  <conditionalFormatting sqref="H9">
    <cfRule type="cellIs" dxfId="8333" priority="15998" operator="equal">
      <formula>"jan."</formula>
    </cfRule>
  </conditionalFormatting>
  <conditionalFormatting sqref="I9">
    <cfRule type="cellIs" dxfId="8332" priority="15995" operator="equal">
      <formula>"jan."</formula>
    </cfRule>
  </conditionalFormatting>
  <conditionalFormatting sqref="H9">
    <cfRule type="cellIs" dxfId="8331" priority="15987" operator="equal">
      <formula>"jan."</formula>
    </cfRule>
  </conditionalFormatting>
  <conditionalFormatting sqref="I9">
    <cfRule type="cellIs" dxfId="8330" priority="15986" operator="equal">
      <formula>"jan."</formula>
    </cfRule>
  </conditionalFormatting>
  <conditionalFormatting sqref="H9">
    <cfRule type="cellIs" dxfId="8329" priority="15985" operator="equal">
      <formula>"jan."</formula>
    </cfRule>
  </conditionalFormatting>
  <conditionalFormatting sqref="I9">
    <cfRule type="cellIs" dxfId="8328" priority="15984" operator="equal">
      <formula>"jan."</formula>
    </cfRule>
  </conditionalFormatting>
  <conditionalFormatting sqref="H9">
    <cfRule type="cellIs" dxfId="8327" priority="15983" operator="equal">
      <formula>"jan."</formula>
    </cfRule>
  </conditionalFormatting>
  <conditionalFormatting sqref="I9">
    <cfRule type="cellIs" dxfId="8326" priority="15982" operator="equal">
      <formula>"jan."</formula>
    </cfRule>
  </conditionalFormatting>
  <conditionalFormatting sqref="H9">
    <cfRule type="cellIs" dxfId="8325" priority="15980" operator="equal">
      <formula>"jan."</formula>
    </cfRule>
  </conditionalFormatting>
  <conditionalFormatting sqref="H9">
    <cfRule type="cellIs" dxfId="8324" priority="15979" operator="equal">
      <formula>"jan."</formula>
    </cfRule>
  </conditionalFormatting>
  <conditionalFormatting sqref="H9">
    <cfRule type="cellIs" dxfId="8323" priority="15977" operator="equal">
      <formula>"jan."</formula>
    </cfRule>
  </conditionalFormatting>
  <conditionalFormatting sqref="H9">
    <cfRule type="cellIs" dxfId="8322" priority="15975" operator="equal">
      <formula>"jan."</formula>
    </cfRule>
  </conditionalFormatting>
  <conditionalFormatting sqref="I9">
    <cfRule type="cellIs" dxfId="8321" priority="15972" operator="equal">
      <formula>"jan."</formula>
    </cfRule>
  </conditionalFormatting>
  <conditionalFormatting sqref="H9">
    <cfRule type="cellIs" dxfId="8320" priority="15971" operator="equal">
      <formula>"jan."</formula>
    </cfRule>
  </conditionalFormatting>
  <conditionalFormatting sqref="H9">
    <cfRule type="cellIs" dxfId="8319" priority="15969" operator="equal">
      <formula>"jan."</formula>
    </cfRule>
  </conditionalFormatting>
  <conditionalFormatting sqref="H9">
    <cfRule type="cellIs" dxfId="8318" priority="15967" operator="equal">
      <formula>"jan."</formula>
    </cfRule>
  </conditionalFormatting>
  <conditionalFormatting sqref="I9">
    <cfRule type="cellIs" dxfId="8317" priority="15964" operator="equal">
      <formula>"jan."</formula>
    </cfRule>
  </conditionalFormatting>
  <conditionalFormatting sqref="H9">
    <cfRule type="cellIs" dxfId="8316" priority="15956" operator="equal">
      <formula>"jan."</formula>
    </cfRule>
  </conditionalFormatting>
  <conditionalFormatting sqref="H9">
    <cfRule type="cellIs" dxfId="8315" priority="15955" operator="equal">
      <formula>"jan."</formula>
    </cfRule>
  </conditionalFormatting>
  <conditionalFormatting sqref="H9">
    <cfRule type="cellIs" dxfId="8314" priority="15953" operator="equal">
      <formula>"jan."</formula>
    </cfRule>
  </conditionalFormatting>
  <conditionalFormatting sqref="H9">
    <cfRule type="cellIs" dxfId="8313" priority="15951" operator="equal">
      <formula>"jan."</formula>
    </cfRule>
  </conditionalFormatting>
  <conditionalFormatting sqref="I9">
    <cfRule type="cellIs" dxfId="8312" priority="15948" operator="equal">
      <formula>"jan."</formula>
    </cfRule>
  </conditionalFormatting>
  <conditionalFormatting sqref="H9">
    <cfRule type="cellIs" dxfId="8311" priority="15940" operator="equal">
      <formula>"jan."</formula>
    </cfRule>
  </conditionalFormatting>
  <conditionalFormatting sqref="H9">
    <cfRule type="cellIs" dxfId="8310" priority="15932" operator="equal">
      <formula>"jan."</formula>
    </cfRule>
  </conditionalFormatting>
  <conditionalFormatting sqref="J9">
    <cfRule type="cellIs" dxfId="8309" priority="15924" operator="equal">
      <formula>"jan."</formula>
    </cfRule>
  </conditionalFormatting>
  <conditionalFormatting sqref="K9">
    <cfRule type="cellIs" dxfId="8308" priority="15923" operator="equal">
      <formula>"jan."</formula>
    </cfRule>
  </conditionalFormatting>
  <conditionalFormatting sqref="L9">
    <cfRule type="cellIs" dxfId="8307" priority="15922" operator="equal">
      <formula>"jan."</formula>
    </cfRule>
  </conditionalFormatting>
  <conditionalFormatting sqref="J9">
    <cfRule type="cellIs" dxfId="8306" priority="15921" operator="equal">
      <formula>"jan."</formula>
    </cfRule>
  </conditionalFormatting>
  <conditionalFormatting sqref="I9">
    <cfRule type="cellIs" dxfId="8305" priority="15920" operator="equal">
      <formula>"jan."</formula>
    </cfRule>
  </conditionalFormatting>
  <conditionalFormatting sqref="I9">
    <cfRule type="cellIs" dxfId="8304" priority="15918" operator="equal">
      <formula>"jan."</formula>
    </cfRule>
  </conditionalFormatting>
  <conditionalFormatting sqref="J9">
    <cfRule type="cellIs" dxfId="8303" priority="15917" operator="equal">
      <formula>"jan."</formula>
    </cfRule>
  </conditionalFormatting>
  <conditionalFormatting sqref="H9">
    <cfRule type="cellIs" dxfId="8302" priority="15916" operator="equal">
      <formula>"jan."</formula>
    </cfRule>
  </conditionalFormatting>
  <conditionalFormatting sqref="I9">
    <cfRule type="cellIs" dxfId="8301" priority="15915" operator="equal">
      <formula>"jan."</formula>
    </cfRule>
  </conditionalFormatting>
  <conditionalFormatting sqref="I9">
    <cfRule type="cellIs" dxfId="8300" priority="15914" operator="equal">
      <formula>"jan."</formula>
    </cfRule>
  </conditionalFormatting>
  <conditionalFormatting sqref="H9">
    <cfRule type="cellIs" dxfId="8299" priority="15913" operator="equal">
      <formula>"jan."</formula>
    </cfRule>
  </conditionalFormatting>
  <conditionalFormatting sqref="I9">
    <cfRule type="cellIs" dxfId="8298" priority="15912" operator="equal">
      <formula>"jan."</formula>
    </cfRule>
  </conditionalFormatting>
  <conditionalFormatting sqref="I9">
    <cfRule type="cellIs" dxfId="8297" priority="15910" operator="equal">
      <formula>"jan."</formula>
    </cfRule>
  </conditionalFormatting>
  <conditionalFormatting sqref="H9">
    <cfRule type="cellIs" dxfId="8296" priority="15908" operator="equal">
      <formula>"jan."</formula>
    </cfRule>
  </conditionalFormatting>
  <conditionalFormatting sqref="I9">
    <cfRule type="cellIs" dxfId="8295" priority="15906" operator="equal">
      <formula>"jan."</formula>
    </cfRule>
  </conditionalFormatting>
  <conditionalFormatting sqref="I9">
    <cfRule type="cellIs" dxfId="8294" priority="15904" operator="equal">
      <formula>"jan."</formula>
    </cfRule>
  </conditionalFormatting>
  <conditionalFormatting sqref="H9">
    <cfRule type="cellIs" dxfId="8293" priority="15903" operator="equal">
      <formula>"jan."</formula>
    </cfRule>
  </conditionalFormatting>
  <conditionalFormatting sqref="H9">
    <cfRule type="cellIs" dxfId="8292" priority="15900" operator="equal">
      <formula>"jan."</formula>
    </cfRule>
  </conditionalFormatting>
  <conditionalFormatting sqref="J9">
    <cfRule type="cellIs" dxfId="8291" priority="15899" operator="equal">
      <formula>"jan."</formula>
    </cfRule>
  </conditionalFormatting>
  <conditionalFormatting sqref="H9">
    <cfRule type="cellIs" dxfId="8290" priority="15898" operator="equal">
      <formula>"jan."</formula>
    </cfRule>
  </conditionalFormatting>
  <conditionalFormatting sqref="H9">
    <cfRule type="cellIs" dxfId="8289" priority="15896" operator="equal">
      <formula>"jan."</formula>
    </cfRule>
  </conditionalFormatting>
  <conditionalFormatting sqref="H9">
    <cfRule type="cellIs" dxfId="8288" priority="15894" operator="equal">
      <formula>"jan."</formula>
    </cfRule>
  </conditionalFormatting>
  <conditionalFormatting sqref="I9">
    <cfRule type="cellIs" dxfId="8287" priority="15891" operator="equal">
      <formula>"jan."</formula>
    </cfRule>
  </conditionalFormatting>
  <conditionalFormatting sqref="I9">
    <cfRule type="cellIs" dxfId="8286" priority="15890" operator="equal">
      <formula>"jan."</formula>
    </cfRule>
  </conditionalFormatting>
  <conditionalFormatting sqref="H9">
    <cfRule type="cellIs" dxfId="8285" priority="15889" operator="equal">
      <formula>"jan."</formula>
    </cfRule>
  </conditionalFormatting>
  <conditionalFormatting sqref="I9">
    <cfRule type="cellIs" dxfId="8284" priority="15888" operator="equal">
      <formula>"jan."</formula>
    </cfRule>
  </conditionalFormatting>
  <conditionalFormatting sqref="H9">
    <cfRule type="cellIs" dxfId="8283" priority="15887" operator="equal">
      <formula>"jan."</formula>
    </cfRule>
  </conditionalFormatting>
  <conditionalFormatting sqref="I9">
    <cfRule type="cellIs" dxfId="8282" priority="15886" operator="equal">
      <formula>"jan."</formula>
    </cfRule>
  </conditionalFormatting>
  <conditionalFormatting sqref="H9">
    <cfRule type="cellIs" dxfId="8281" priority="15884" operator="equal">
      <formula>"jan."</formula>
    </cfRule>
  </conditionalFormatting>
  <conditionalFormatting sqref="J9">
    <cfRule type="cellIs" dxfId="8280" priority="15883" operator="equal">
      <formula>"jan."</formula>
    </cfRule>
  </conditionalFormatting>
  <conditionalFormatting sqref="H9">
    <cfRule type="cellIs" dxfId="8279" priority="15882" operator="equal">
      <formula>"jan."</formula>
    </cfRule>
  </conditionalFormatting>
  <conditionalFormatting sqref="H9">
    <cfRule type="cellIs" dxfId="8278" priority="15880" operator="equal">
      <formula>"jan."</formula>
    </cfRule>
  </conditionalFormatting>
  <conditionalFormatting sqref="H9">
    <cfRule type="cellIs" dxfId="8277" priority="15878" operator="equal">
      <formula>"jan."</formula>
    </cfRule>
  </conditionalFormatting>
  <conditionalFormatting sqref="I9">
    <cfRule type="cellIs" dxfId="8276" priority="15875" operator="equal">
      <formula>"jan."</formula>
    </cfRule>
  </conditionalFormatting>
  <conditionalFormatting sqref="H9">
    <cfRule type="cellIs" dxfId="8275" priority="15874" operator="equal">
      <formula>"jan."</formula>
    </cfRule>
  </conditionalFormatting>
  <conditionalFormatting sqref="H9">
    <cfRule type="cellIs" dxfId="8274" priority="15872" operator="equal">
      <formula>"jan."</formula>
    </cfRule>
  </conditionalFormatting>
  <conditionalFormatting sqref="H9">
    <cfRule type="cellIs" dxfId="8273" priority="15870" operator="equal">
      <formula>"jan."</formula>
    </cfRule>
  </conditionalFormatting>
  <conditionalFormatting sqref="I9">
    <cfRule type="cellIs" dxfId="8272" priority="15867" operator="equal">
      <formula>"jan."</formula>
    </cfRule>
  </conditionalFormatting>
  <conditionalFormatting sqref="H9">
    <cfRule type="cellIs" dxfId="8271" priority="15859" operator="equal">
      <formula>"jan."</formula>
    </cfRule>
  </conditionalFormatting>
  <conditionalFormatting sqref="I9">
    <cfRule type="cellIs" dxfId="8270" priority="15858" operator="equal">
      <formula>"jan."</formula>
    </cfRule>
  </conditionalFormatting>
  <conditionalFormatting sqref="H9">
    <cfRule type="cellIs" dxfId="8269" priority="15857" operator="equal">
      <formula>"jan."</formula>
    </cfRule>
  </conditionalFormatting>
  <conditionalFormatting sqref="I9">
    <cfRule type="cellIs" dxfId="8268" priority="15856" operator="equal">
      <formula>"jan."</formula>
    </cfRule>
  </conditionalFormatting>
  <conditionalFormatting sqref="H9">
    <cfRule type="cellIs" dxfId="8267" priority="15855" operator="equal">
      <formula>"jan."</formula>
    </cfRule>
  </conditionalFormatting>
  <conditionalFormatting sqref="I9">
    <cfRule type="cellIs" dxfId="8266" priority="15854" operator="equal">
      <formula>"jan."</formula>
    </cfRule>
  </conditionalFormatting>
  <conditionalFormatting sqref="H9">
    <cfRule type="cellIs" dxfId="8265" priority="15852" operator="equal">
      <formula>"jan."</formula>
    </cfRule>
  </conditionalFormatting>
  <conditionalFormatting sqref="H9">
    <cfRule type="cellIs" dxfId="8264" priority="15851" operator="equal">
      <formula>"jan."</formula>
    </cfRule>
  </conditionalFormatting>
  <conditionalFormatting sqref="H9">
    <cfRule type="cellIs" dxfId="8263" priority="15849" operator="equal">
      <formula>"jan."</formula>
    </cfRule>
  </conditionalFormatting>
  <conditionalFormatting sqref="H9">
    <cfRule type="cellIs" dxfId="8262" priority="15847" operator="equal">
      <formula>"jan."</formula>
    </cfRule>
  </conditionalFormatting>
  <conditionalFormatting sqref="I9">
    <cfRule type="cellIs" dxfId="8261" priority="15844" operator="equal">
      <formula>"jan."</formula>
    </cfRule>
  </conditionalFormatting>
  <conditionalFormatting sqref="H9">
    <cfRule type="cellIs" dxfId="8260" priority="15843" operator="equal">
      <formula>"jan."</formula>
    </cfRule>
  </conditionalFormatting>
  <conditionalFormatting sqref="H9">
    <cfRule type="cellIs" dxfId="8259" priority="15841" operator="equal">
      <formula>"jan."</formula>
    </cfRule>
  </conditionalFormatting>
  <conditionalFormatting sqref="H9">
    <cfRule type="cellIs" dxfId="8258" priority="15839" operator="equal">
      <formula>"jan."</formula>
    </cfRule>
  </conditionalFormatting>
  <conditionalFormatting sqref="I9">
    <cfRule type="cellIs" dxfId="8257" priority="15836" operator="equal">
      <formula>"jan."</formula>
    </cfRule>
  </conditionalFormatting>
  <conditionalFormatting sqref="H9">
    <cfRule type="cellIs" dxfId="8256" priority="15828" operator="equal">
      <formula>"jan."</formula>
    </cfRule>
  </conditionalFormatting>
  <conditionalFormatting sqref="H9">
    <cfRule type="cellIs" dxfId="8255" priority="15827" operator="equal">
      <formula>"jan."</formula>
    </cfRule>
  </conditionalFormatting>
  <conditionalFormatting sqref="H9">
    <cfRule type="cellIs" dxfId="8254" priority="15825" operator="equal">
      <formula>"jan."</formula>
    </cfRule>
  </conditionalFormatting>
  <conditionalFormatting sqref="H9">
    <cfRule type="cellIs" dxfId="8253" priority="15823" operator="equal">
      <formula>"jan."</formula>
    </cfRule>
  </conditionalFormatting>
  <conditionalFormatting sqref="I9">
    <cfRule type="cellIs" dxfId="8252" priority="15820" operator="equal">
      <formula>"jan."</formula>
    </cfRule>
  </conditionalFormatting>
  <conditionalFormatting sqref="H9">
    <cfRule type="cellIs" dxfId="8251" priority="15812" operator="equal">
      <formula>"jan."</formula>
    </cfRule>
  </conditionalFormatting>
  <conditionalFormatting sqref="H9">
    <cfRule type="cellIs" dxfId="8250" priority="15804" operator="equal">
      <formula>"jan."</formula>
    </cfRule>
  </conditionalFormatting>
  <conditionalFormatting sqref="J9">
    <cfRule type="cellIs" dxfId="8249" priority="15796" operator="equal">
      <formula>"jan."</formula>
    </cfRule>
  </conditionalFormatting>
  <conditionalFormatting sqref="I9">
    <cfRule type="cellIs" dxfId="8248" priority="15795" operator="equal">
      <formula>"jan."</formula>
    </cfRule>
  </conditionalFormatting>
  <conditionalFormatting sqref="H9">
    <cfRule type="cellIs" dxfId="8247" priority="15794" operator="equal">
      <formula>"jan."</formula>
    </cfRule>
  </conditionalFormatting>
  <conditionalFormatting sqref="I9">
    <cfRule type="cellIs" dxfId="8246" priority="15793" operator="equal">
      <formula>"jan."</formula>
    </cfRule>
  </conditionalFormatting>
  <conditionalFormatting sqref="H9">
    <cfRule type="cellIs" dxfId="8245" priority="15792" operator="equal">
      <formula>"jan."</formula>
    </cfRule>
  </conditionalFormatting>
  <conditionalFormatting sqref="I9">
    <cfRule type="cellIs" dxfId="8244" priority="15791" operator="equal">
      <formula>"jan."</formula>
    </cfRule>
  </conditionalFormatting>
  <conditionalFormatting sqref="H9">
    <cfRule type="cellIs" dxfId="8243" priority="15789" operator="equal">
      <formula>"jan."</formula>
    </cfRule>
  </conditionalFormatting>
  <conditionalFormatting sqref="H9">
    <cfRule type="cellIs" dxfId="8242" priority="15788" operator="equal">
      <formula>"jan."</formula>
    </cfRule>
  </conditionalFormatting>
  <conditionalFormatting sqref="H9">
    <cfRule type="cellIs" dxfId="8241" priority="15786" operator="equal">
      <formula>"jan."</formula>
    </cfRule>
  </conditionalFormatting>
  <conditionalFormatting sqref="H9">
    <cfRule type="cellIs" dxfId="8240" priority="15784" operator="equal">
      <formula>"jan."</formula>
    </cfRule>
  </conditionalFormatting>
  <conditionalFormatting sqref="I9">
    <cfRule type="cellIs" dxfId="8239" priority="15781" operator="equal">
      <formula>"jan."</formula>
    </cfRule>
  </conditionalFormatting>
  <conditionalFormatting sqref="H9">
    <cfRule type="cellIs" dxfId="8238" priority="15780" operator="equal">
      <formula>"jan."</formula>
    </cfRule>
  </conditionalFormatting>
  <conditionalFormatting sqref="H9">
    <cfRule type="cellIs" dxfId="8237" priority="15778" operator="equal">
      <formula>"jan."</formula>
    </cfRule>
  </conditionalFormatting>
  <conditionalFormatting sqref="H9">
    <cfRule type="cellIs" dxfId="8236" priority="15776" operator="equal">
      <formula>"jan."</formula>
    </cfRule>
  </conditionalFormatting>
  <conditionalFormatting sqref="I9">
    <cfRule type="cellIs" dxfId="8235" priority="15773" operator="equal">
      <formula>"jan."</formula>
    </cfRule>
  </conditionalFormatting>
  <conditionalFormatting sqref="H9">
    <cfRule type="cellIs" dxfId="8234" priority="15765" operator="equal">
      <formula>"jan."</formula>
    </cfRule>
  </conditionalFormatting>
  <conditionalFormatting sqref="H9">
    <cfRule type="cellIs" dxfId="8233" priority="15764" operator="equal">
      <formula>"jan."</formula>
    </cfRule>
  </conditionalFormatting>
  <conditionalFormatting sqref="H9">
    <cfRule type="cellIs" dxfId="8232" priority="15762" operator="equal">
      <formula>"jan."</formula>
    </cfRule>
  </conditionalFormatting>
  <conditionalFormatting sqref="H9">
    <cfRule type="cellIs" dxfId="8231" priority="15760" operator="equal">
      <formula>"jan."</formula>
    </cfRule>
  </conditionalFormatting>
  <conditionalFormatting sqref="I9">
    <cfRule type="cellIs" dxfId="8230" priority="15757" operator="equal">
      <formula>"jan."</formula>
    </cfRule>
  </conditionalFormatting>
  <conditionalFormatting sqref="H9">
    <cfRule type="cellIs" dxfId="8229" priority="15749" operator="equal">
      <formula>"jan."</formula>
    </cfRule>
  </conditionalFormatting>
  <conditionalFormatting sqref="H9">
    <cfRule type="cellIs" dxfId="8228" priority="15741" operator="equal">
      <formula>"jan."</formula>
    </cfRule>
  </conditionalFormatting>
  <conditionalFormatting sqref="H9">
    <cfRule type="cellIs" dxfId="8227" priority="15733" operator="equal">
      <formula>"jan."</formula>
    </cfRule>
  </conditionalFormatting>
  <conditionalFormatting sqref="H9">
    <cfRule type="cellIs" dxfId="8226" priority="15731" operator="equal">
      <formula>"jan."</formula>
    </cfRule>
  </conditionalFormatting>
  <conditionalFormatting sqref="H9">
    <cfRule type="cellIs" dxfId="8225" priority="15729" operator="equal">
      <formula>"jan."</formula>
    </cfRule>
  </conditionalFormatting>
  <conditionalFormatting sqref="H9">
    <cfRule type="cellIs" dxfId="8224" priority="15719" operator="equal">
      <formula>"jan."</formula>
    </cfRule>
  </conditionalFormatting>
  <conditionalFormatting sqref="H9">
    <cfRule type="cellIs" dxfId="8223" priority="15711" operator="equal">
      <formula>"jan."</formula>
    </cfRule>
  </conditionalFormatting>
  <conditionalFormatting sqref="H9">
    <cfRule type="cellIs" dxfId="8222" priority="15696" operator="equal">
      <formula>"jan."</formula>
    </cfRule>
  </conditionalFormatting>
  <conditionalFormatting sqref="I9">
    <cfRule type="cellIs" dxfId="8221" priority="15676" operator="equal">
      <formula>"jan."</formula>
    </cfRule>
  </conditionalFormatting>
  <conditionalFormatting sqref="J9">
    <cfRule type="cellIs" dxfId="8220" priority="15675" operator="equal">
      <formula>"jan."</formula>
    </cfRule>
  </conditionalFormatting>
  <conditionalFormatting sqref="K9">
    <cfRule type="cellIs" dxfId="8219" priority="15674" operator="equal">
      <formula>"jan."</formula>
    </cfRule>
  </conditionalFormatting>
  <conditionalFormatting sqref="K9">
    <cfRule type="cellIs" dxfId="8218" priority="15673" operator="equal">
      <formula>"jan."</formula>
    </cfRule>
  </conditionalFormatting>
  <conditionalFormatting sqref="J9">
    <cfRule type="cellIs" dxfId="8217" priority="15672" operator="equal">
      <formula>"jan."</formula>
    </cfRule>
  </conditionalFormatting>
  <conditionalFormatting sqref="K9">
    <cfRule type="cellIs" dxfId="8216" priority="15671" operator="equal">
      <formula>"jan."</formula>
    </cfRule>
  </conditionalFormatting>
  <conditionalFormatting sqref="J9">
    <cfRule type="cellIs" dxfId="8215" priority="15670" operator="equal">
      <formula>"jan."</formula>
    </cfRule>
  </conditionalFormatting>
  <conditionalFormatting sqref="K9">
    <cfRule type="cellIs" dxfId="8214" priority="15669" operator="equal">
      <formula>"jan."</formula>
    </cfRule>
  </conditionalFormatting>
  <conditionalFormatting sqref="I9">
    <cfRule type="cellIs" dxfId="8213" priority="15668" operator="equal">
      <formula>"jan."</formula>
    </cfRule>
  </conditionalFormatting>
  <conditionalFormatting sqref="J9">
    <cfRule type="cellIs" dxfId="8212" priority="15667" operator="equal">
      <formula>"jan."</formula>
    </cfRule>
  </conditionalFormatting>
  <conditionalFormatting sqref="J9">
    <cfRule type="cellIs" dxfId="8211" priority="15666" operator="equal">
      <formula>"jan."</formula>
    </cfRule>
  </conditionalFormatting>
  <conditionalFormatting sqref="I9">
    <cfRule type="cellIs" dxfId="8210" priority="15665" operator="equal">
      <formula>"jan."</formula>
    </cfRule>
  </conditionalFormatting>
  <conditionalFormatting sqref="J9">
    <cfRule type="cellIs" dxfId="8209" priority="15664" operator="equal">
      <formula>"jan."</formula>
    </cfRule>
  </conditionalFormatting>
  <conditionalFormatting sqref="I9">
    <cfRule type="cellIs" dxfId="8208" priority="15663" operator="equal">
      <formula>"jan."</formula>
    </cfRule>
  </conditionalFormatting>
  <conditionalFormatting sqref="J9">
    <cfRule type="cellIs" dxfId="8207" priority="15662" operator="equal">
      <formula>"jan."</formula>
    </cfRule>
  </conditionalFormatting>
  <conditionalFormatting sqref="H9">
    <cfRule type="cellIs" dxfId="8206" priority="15661" operator="equal">
      <formula>"jan."</formula>
    </cfRule>
  </conditionalFormatting>
  <conditionalFormatting sqref="I9">
    <cfRule type="cellIs" dxfId="8205" priority="15660" operator="equal">
      <formula>"jan."</formula>
    </cfRule>
  </conditionalFormatting>
  <conditionalFormatting sqref="K9">
    <cfRule type="cellIs" dxfId="8204" priority="15659" operator="equal">
      <formula>"jan."</formula>
    </cfRule>
  </conditionalFormatting>
  <conditionalFormatting sqref="J9">
    <cfRule type="cellIs" dxfId="8203" priority="15658" operator="equal">
      <formula>"jan."</formula>
    </cfRule>
  </conditionalFormatting>
  <conditionalFormatting sqref="I9">
    <cfRule type="cellIs" dxfId="8202" priority="15657" operator="equal">
      <formula>"jan."</formula>
    </cfRule>
  </conditionalFormatting>
  <conditionalFormatting sqref="J9">
    <cfRule type="cellIs" dxfId="8201" priority="15656" operator="equal">
      <formula>"jan."</formula>
    </cfRule>
  </conditionalFormatting>
  <conditionalFormatting sqref="I9">
    <cfRule type="cellIs" dxfId="8200" priority="15655" operator="equal">
      <formula>"jan."</formula>
    </cfRule>
  </conditionalFormatting>
  <conditionalFormatting sqref="J9">
    <cfRule type="cellIs" dxfId="8199" priority="15654" operator="equal">
      <formula>"jan."</formula>
    </cfRule>
  </conditionalFormatting>
  <conditionalFormatting sqref="H9">
    <cfRule type="cellIs" dxfId="8198" priority="15653" operator="equal">
      <formula>"jan."</formula>
    </cfRule>
  </conditionalFormatting>
  <conditionalFormatting sqref="I9">
    <cfRule type="cellIs" dxfId="8197" priority="15652" operator="equal">
      <formula>"jan."</formula>
    </cfRule>
  </conditionalFormatting>
  <conditionalFormatting sqref="K9">
    <cfRule type="cellIs" dxfId="8196" priority="15651" operator="equal">
      <formula>"jan."</formula>
    </cfRule>
  </conditionalFormatting>
  <conditionalFormatting sqref="I9">
    <cfRule type="cellIs" dxfId="8195" priority="15650" operator="equal">
      <formula>"jan."</formula>
    </cfRule>
  </conditionalFormatting>
  <conditionalFormatting sqref="H9">
    <cfRule type="cellIs" dxfId="8194" priority="15649" operator="equal">
      <formula>"jan."</formula>
    </cfRule>
  </conditionalFormatting>
  <conditionalFormatting sqref="I9">
    <cfRule type="cellIs" dxfId="8193" priority="15648" operator="equal">
      <formula>"jan."</formula>
    </cfRule>
  </conditionalFormatting>
  <conditionalFormatting sqref="I9">
    <cfRule type="cellIs" dxfId="8192" priority="15646" operator="equal">
      <formula>"jan."</formula>
    </cfRule>
  </conditionalFormatting>
  <conditionalFormatting sqref="H9">
    <cfRule type="cellIs" dxfId="8191" priority="15644" operator="equal">
      <formula>"jan."</formula>
    </cfRule>
  </conditionalFormatting>
  <conditionalFormatting sqref="J9">
    <cfRule type="cellIs" dxfId="8190" priority="15643" operator="equal">
      <formula>"jan."</formula>
    </cfRule>
  </conditionalFormatting>
  <conditionalFormatting sqref="J9">
    <cfRule type="cellIs" dxfId="8189" priority="15642" operator="equal">
      <formula>"jan."</formula>
    </cfRule>
  </conditionalFormatting>
  <conditionalFormatting sqref="I9">
    <cfRule type="cellIs" dxfId="8188" priority="15641" operator="equal">
      <formula>"jan."</formula>
    </cfRule>
  </conditionalFormatting>
  <conditionalFormatting sqref="J9">
    <cfRule type="cellIs" dxfId="8187" priority="15640" operator="equal">
      <formula>"jan."</formula>
    </cfRule>
  </conditionalFormatting>
  <conditionalFormatting sqref="I9">
    <cfRule type="cellIs" dxfId="8186" priority="15639" operator="equal">
      <formula>"jan."</formula>
    </cfRule>
  </conditionalFormatting>
  <conditionalFormatting sqref="J9">
    <cfRule type="cellIs" dxfId="8185" priority="15638" operator="equal">
      <formula>"jan."</formula>
    </cfRule>
  </conditionalFormatting>
  <conditionalFormatting sqref="H9">
    <cfRule type="cellIs" dxfId="8184" priority="15637" operator="equal">
      <formula>"jan."</formula>
    </cfRule>
  </conditionalFormatting>
  <conditionalFormatting sqref="I9">
    <cfRule type="cellIs" dxfId="8183" priority="15636" operator="equal">
      <formula>"jan."</formula>
    </cfRule>
  </conditionalFormatting>
  <conditionalFormatting sqref="K9">
    <cfRule type="cellIs" dxfId="8182" priority="15635" operator="equal">
      <formula>"jan."</formula>
    </cfRule>
  </conditionalFormatting>
  <conditionalFormatting sqref="I9">
    <cfRule type="cellIs" dxfId="8181" priority="15634" operator="equal">
      <formula>"jan."</formula>
    </cfRule>
  </conditionalFormatting>
  <conditionalFormatting sqref="H9">
    <cfRule type="cellIs" dxfId="8180" priority="15633" operator="equal">
      <formula>"jan."</formula>
    </cfRule>
  </conditionalFormatting>
  <conditionalFormatting sqref="I9">
    <cfRule type="cellIs" dxfId="8179" priority="15632" operator="equal">
      <formula>"jan."</formula>
    </cfRule>
  </conditionalFormatting>
  <conditionalFormatting sqref="H9">
    <cfRule type="cellIs" dxfId="8178" priority="15631" operator="equal">
      <formula>"jan."</formula>
    </cfRule>
  </conditionalFormatting>
  <conditionalFormatting sqref="I9">
    <cfRule type="cellIs" dxfId="8177" priority="15630" operator="equal">
      <formula>"jan."</formula>
    </cfRule>
  </conditionalFormatting>
  <conditionalFormatting sqref="H9">
    <cfRule type="cellIs" dxfId="8176" priority="15628" operator="equal">
      <formula>"jan."</formula>
    </cfRule>
  </conditionalFormatting>
  <conditionalFormatting sqref="J9">
    <cfRule type="cellIs" dxfId="8175" priority="15627" operator="equal">
      <formula>"jan."</formula>
    </cfRule>
  </conditionalFormatting>
  <conditionalFormatting sqref="I9">
    <cfRule type="cellIs" dxfId="8174" priority="15626" operator="equal">
      <formula>"jan."</formula>
    </cfRule>
  </conditionalFormatting>
  <conditionalFormatting sqref="H9">
    <cfRule type="cellIs" dxfId="8173" priority="15625" operator="equal">
      <formula>"jan."</formula>
    </cfRule>
  </conditionalFormatting>
  <conditionalFormatting sqref="I9">
    <cfRule type="cellIs" dxfId="8172" priority="15624" operator="equal">
      <formula>"jan."</formula>
    </cfRule>
  </conditionalFormatting>
  <conditionalFormatting sqref="H9">
    <cfRule type="cellIs" dxfId="8171" priority="15623" operator="equal">
      <formula>"jan."</formula>
    </cfRule>
  </conditionalFormatting>
  <conditionalFormatting sqref="I9">
    <cfRule type="cellIs" dxfId="8170" priority="15622" operator="equal">
      <formula>"jan."</formula>
    </cfRule>
  </conditionalFormatting>
  <conditionalFormatting sqref="H9">
    <cfRule type="cellIs" dxfId="8169" priority="15620" operator="equal">
      <formula>"jan."</formula>
    </cfRule>
  </conditionalFormatting>
  <conditionalFormatting sqref="J9">
    <cfRule type="cellIs" dxfId="8168" priority="15619" operator="equal">
      <formula>"jan."</formula>
    </cfRule>
  </conditionalFormatting>
  <conditionalFormatting sqref="H9">
    <cfRule type="cellIs" dxfId="8167" priority="15618" operator="equal">
      <formula>"jan."</formula>
    </cfRule>
  </conditionalFormatting>
  <conditionalFormatting sqref="H9">
    <cfRule type="cellIs" dxfId="8166" priority="15616" operator="equal">
      <formula>"jan."</formula>
    </cfRule>
  </conditionalFormatting>
  <conditionalFormatting sqref="H9">
    <cfRule type="cellIs" dxfId="8165" priority="15614" operator="equal">
      <formula>"jan."</formula>
    </cfRule>
  </conditionalFormatting>
  <conditionalFormatting sqref="I9">
    <cfRule type="cellIs" dxfId="8164" priority="15611" operator="equal">
      <formula>"jan."</formula>
    </cfRule>
  </conditionalFormatting>
  <conditionalFormatting sqref="J9">
    <cfRule type="cellIs" dxfId="8163" priority="15610" operator="equal">
      <formula>"jan."</formula>
    </cfRule>
  </conditionalFormatting>
  <conditionalFormatting sqref="I9">
    <cfRule type="cellIs" dxfId="8162" priority="15609" operator="equal">
      <formula>"jan."</formula>
    </cfRule>
  </conditionalFormatting>
  <conditionalFormatting sqref="J9">
    <cfRule type="cellIs" dxfId="8161" priority="15608" operator="equal">
      <formula>"jan."</formula>
    </cfRule>
  </conditionalFormatting>
  <conditionalFormatting sqref="I9">
    <cfRule type="cellIs" dxfId="8160" priority="15607" operator="equal">
      <formula>"jan."</formula>
    </cfRule>
  </conditionalFormatting>
  <conditionalFormatting sqref="J9">
    <cfRule type="cellIs" dxfId="8159" priority="15606" operator="equal">
      <formula>"jan."</formula>
    </cfRule>
  </conditionalFormatting>
  <conditionalFormatting sqref="H9">
    <cfRule type="cellIs" dxfId="8158" priority="15605" operator="equal">
      <formula>"jan."</formula>
    </cfRule>
  </conditionalFormatting>
  <conditionalFormatting sqref="I9">
    <cfRule type="cellIs" dxfId="8157" priority="15604" operator="equal">
      <formula>"jan."</formula>
    </cfRule>
  </conditionalFormatting>
  <conditionalFormatting sqref="I9">
    <cfRule type="cellIs" dxfId="8156" priority="15603" operator="equal">
      <formula>"jan."</formula>
    </cfRule>
  </conditionalFormatting>
  <conditionalFormatting sqref="H9">
    <cfRule type="cellIs" dxfId="8155" priority="15602" operator="equal">
      <formula>"jan."</formula>
    </cfRule>
  </conditionalFormatting>
  <conditionalFormatting sqref="I9">
    <cfRule type="cellIs" dxfId="8154" priority="15601" operator="equal">
      <formula>"jan."</formula>
    </cfRule>
  </conditionalFormatting>
  <conditionalFormatting sqref="H9">
    <cfRule type="cellIs" dxfId="8153" priority="15600" operator="equal">
      <formula>"jan."</formula>
    </cfRule>
  </conditionalFormatting>
  <conditionalFormatting sqref="I9">
    <cfRule type="cellIs" dxfId="8152" priority="15599" operator="equal">
      <formula>"jan."</formula>
    </cfRule>
  </conditionalFormatting>
  <conditionalFormatting sqref="H9">
    <cfRule type="cellIs" dxfId="8151" priority="15597" operator="equal">
      <formula>"jan."</formula>
    </cfRule>
  </conditionalFormatting>
  <conditionalFormatting sqref="J9">
    <cfRule type="cellIs" dxfId="8150" priority="15596" operator="equal">
      <formula>"jan."</formula>
    </cfRule>
  </conditionalFormatting>
  <conditionalFormatting sqref="I9">
    <cfRule type="cellIs" dxfId="8149" priority="15595" operator="equal">
      <formula>"jan."</formula>
    </cfRule>
  </conditionalFormatting>
  <conditionalFormatting sqref="H9">
    <cfRule type="cellIs" dxfId="8148" priority="15594" operator="equal">
      <formula>"jan."</formula>
    </cfRule>
  </conditionalFormatting>
  <conditionalFormatting sqref="I9">
    <cfRule type="cellIs" dxfId="8147" priority="15593" operator="equal">
      <formula>"jan."</formula>
    </cfRule>
  </conditionalFormatting>
  <conditionalFormatting sqref="H9">
    <cfRule type="cellIs" dxfId="8146" priority="15592" operator="equal">
      <formula>"jan."</formula>
    </cfRule>
  </conditionalFormatting>
  <conditionalFormatting sqref="I9">
    <cfRule type="cellIs" dxfId="8145" priority="15591" operator="equal">
      <formula>"jan."</formula>
    </cfRule>
  </conditionalFormatting>
  <conditionalFormatting sqref="H9">
    <cfRule type="cellIs" dxfId="8144" priority="15589" operator="equal">
      <formula>"jan."</formula>
    </cfRule>
  </conditionalFormatting>
  <conditionalFormatting sqref="J9">
    <cfRule type="cellIs" dxfId="8143" priority="15588" operator="equal">
      <formula>"jan."</formula>
    </cfRule>
  </conditionalFormatting>
  <conditionalFormatting sqref="H9">
    <cfRule type="cellIs" dxfId="8142" priority="15587" operator="equal">
      <formula>"jan."</formula>
    </cfRule>
  </conditionalFormatting>
  <conditionalFormatting sqref="H9">
    <cfRule type="cellIs" dxfId="8141" priority="15585" operator="equal">
      <formula>"jan."</formula>
    </cfRule>
  </conditionalFormatting>
  <conditionalFormatting sqref="H9">
    <cfRule type="cellIs" dxfId="8140" priority="15583" operator="equal">
      <formula>"jan."</formula>
    </cfRule>
  </conditionalFormatting>
  <conditionalFormatting sqref="I9">
    <cfRule type="cellIs" dxfId="8139" priority="15580" operator="equal">
      <formula>"jan."</formula>
    </cfRule>
  </conditionalFormatting>
  <conditionalFormatting sqref="I9">
    <cfRule type="cellIs" dxfId="8138" priority="15579" operator="equal">
      <formula>"jan."</formula>
    </cfRule>
  </conditionalFormatting>
  <conditionalFormatting sqref="H9">
    <cfRule type="cellIs" dxfId="8137" priority="15578" operator="equal">
      <formula>"jan."</formula>
    </cfRule>
  </conditionalFormatting>
  <conditionalFormatting sqref="I9">
    <cfRule type="cellIs" dxfId="8136" priority="15577" operator="equal">
      <formula>"jan."</formula>
    </cfRule>
  </conditionalFormatting>
  <conditionalFormatting sqref="H9">
    <cfRule type="cellIs" dxfId="8135" priority="15576" operator="equal">
      <formula>"jan."</formula>
    </cfRule>
  </conditionalFormatting>
  <conditionalFormatting sqref="I9">
    <cfRule type="cellIs" dxfId="8134" priority="15575" operator="equal">
      <formula>"jan."</formula>
    </cfRule>
  </conditionalFormatting>
  <conditionalFormatting sqref="H9">
    <cfRule type="cellIs" dxfId="8133" priority="15573" operator="equal">
      <formula>"jan."</formula>
    </cfRule>
  </conditionalFormatting>
  <conditionalFormatting sqref="J9">
    <cfRule type="cellIs" dxfId="8132" priority="15572" operator="equal">
      <formula>"jan."</formula>
    </cfRule>
  </conditionalFormatting>
  <conditionalFormatting sqref="H9">
    <cfRule type="cellIs" dxfId="8131" priority="15571" operator="equal">
      <formula>"jan."</formula>
    </cfRule>
  </conditionalFormatting>
  <conditionalFormatting sqref="H9">
    <cfRule type="cellIs" dxfId="8130" priority="15569" operator="equal">
      <formula>"jan."</formula>
    </cfRule>
  </conditionalFormatting>
  <conditionalFormatting sqref="H9">
    <cfRule type="cellIs" dxfId="8129" priority="15567" operator="equal">
      <formula>"jan."</formula>
    </cfRule>
  </conditionalFormatting>
  <conditionalFormatting sqref="I9">
    <cfRule type="cellIs" dxfId="8128" priority="15564" operator="equal">
      <formula>"jan."</formula>
    </cfRule>
  </conditionalFormatting>
  <conditionalFormatting sqref="H9">
    <cfRule type="cellIs" dxfId="8127" priority="15563" operator="equal">
      <formula>"jan."</formula>
    </cfRule>
  </conditionalFormatting>
  <conditionalFormatting sqref="H9">
    <cfRule type="cellIs" dxfId="8126" priority="15561" operator="equal">
      <formula>"jan."</formula>
    </cfRule>
  </conditionalFormatting>
  <conditionalFormatting sqref="H9">
    <cfRule type="cellIs" dxfId="8125" priority="15559" operator="equal">
      <formula>"jan."</formula>
    </cfRule>
  </conditionalFormatting>
  <conditionalFormatting sqref="I9">
    <cfRule type="cellIs" dxfId="8124" priority="15556" operator="equal">
      <formula>"jan."</formula>
    </cfRule>
  </conditionalFormatting>
  <conditionalFormatting sqref="H9">
    <cfRule type="cellIs" dxfId="8123" priority="15548" operator="equal">
      <formula>"jan."</formula>
    </cfRule>
  </conditionalFormatting>
  <conditionalFormatting sqref="K9">
    <cfRule type="cellIs" dxfId="8122" priority="15547" operator="equal">
      <formula>"jan."</formula>
    </cfRule>
  </conditionalFormatting>
  <conditionalFormatting sqref="J9">
    <cfRule type="cellIs" dxfId="8121" priority="15546" operator="equal">
      <formula>"jan."</formula>
    </cfRule>
  </conditionalFormatting>
  <conditionalFormatting sqref="I9">
    <cfRule type="cellIs" dxfId="8120" priority="15545" operator="equal">
      <formula>"jan."</formula>
    </cfRule>
  </conditionalFormatting>
  <conditionalFormatting sqref="J9">
    <cfRule type="cellIs" dxfId="8119" priority="15544" operator="equal">
      <formula>"jan."</formula>
    </cfRule>
  </conditionalFormatting>
  <conditionalFormatting sqref="I9">
    <cfRule type="cellIs" dxfId="8118" priority="15543" operator="equal">
      <formula>"jan."</formula>
    </cfRule>
  </conditionalFormatting>
  <conditionalFormatting sqref="J9">
    <cfRule type="cellIs" dxfId="8117" priority="15542" operator="equal">
      <formula>"jan."</formula>
    </cfRule>
  </conditionalFormatting>
  <conditionalFormatting sqref="H9">
    <cfRule type="cellIs" dxfId="8116" priority="15541" operator="equal">
      <formula>"jan."</formula>
    </cfRule>
  </conditionalFormatting>
  <conditionalFormatting sqref="I9">
    <cfRule type="cellIs" dxfId="8115" priority="15540" operator="equal">
      <formula>"jan."</formula>
    </cfRule>
  </conditionalFormatting>
  <conditionalFormatting sqref="I9">
    <cfRule type="cellIs" dxfId="8114" priority="15539" operator="equal">
      <formula>"jan."</formula>
    </cfRule>
  </conditionalFormatting>
  <conditionalFormatting sqref="H9">
    <cfRule type="cellIs" dxfId="8113" priority="15538" operator="equal">
      <formula>"jan."</formula>
    </cfRule>
  </conditionalFormatting>
  <conditionalFormatting sqref="I9">
    <cfRule type="cellIs" dxfId="8112" priority="15537" operator="equal">
      <formula>"jan."</formula>
    </cfRule>
  </conditionalFormatting>
  <conditionalFormatting sqref="H9">
    <cfRule type="cellIs" dxfId="8111" priority="15536" operator="equal">
      <formula>"jan."</formula>
    </cfRule>
  </conditionalFormatting>
  <conditionalFormatting sqref="I9">
    <cfRule type="cellIs" dxfId="8110" priority="15535" operator="equal">
      <formula>"jan."</formula>
    </cfRule>
  </conditionalFormatting>
  <conditionalFormatting sqref="H9">
    <cfRule type="cellIs" dxfId="8109" priority="15533" operator="equal">
      <formula>"jan."</formula>
    </cfRule>
  </conditionalFormatting>
  <conditionalFormatting sqref="J9">
    <cfRule type="cellIs" dxfId="8108" priority="15532" operator="equal">
      <formula>"jan."</formula>
    </cfRule>
  </conditionalFormatting>
  <conditionalFormatting sqref="I9">
    <cfRule type="cellIs" dxfId="8107" priority="15531" operator="equal">
      <formula>"jan."</formula>
    </cfRule>
  </conditionalFormatting>
  <conditionalFormatting sqref="H9">
    <cfRule type="cellIs" dxfId="8106" priority="15530" operator="equal">
      <formula>"jan."</formula>
    </cfRule>
  </conditionalFormatting>
  <conditionalFormatting sqref="I9">
    <cfRule type="cellIs" dxfId="8105" priority="15529" operator="equal">
      <formula>"jan."</formula>
    </cfRule>
  </conditionalFormatting>
  <conditionalFormatting sqref="H9">
    <cfRule type="cellIs" dxfId="8104" priority="15528" operator="equal">
      <formula>"jan."</formula>
    </cfRule>
  </conditionalFormatting>
  <conditionalFormatting sqref="I9">
    <cfRule type="cellIs" dxfId="8103" priority="15527" operator="equal">
      <formula>"jan."</formula>
    </cfRule>
  </conditionalFormatting>
  <conditionalFormatting sqref="H9">
    <cfRule type="cellIs" dxfId="8102" priority="15525" operator="equal">
      <formula>"jan."</formula>
    </cfRule>
  </conditionalFormatting>
  <conditionalFormatting sqref="J9">
    <cfRule type="cellIs" dxfId="8101" priority="15524" operator="equal">
      <formula>"jan."</formula>
    </cfRule>
  </conditionalFormatting>
  <conditionalFormatting sqref="H9">
    <cfRule type="cellIs" dxfId="8100" priority="15523" operator="equal">
      <formula>"jan."</formula>
    </cfRule>
  </conditionalFormatting>
  <conditionalFormatting sqref="H9">
    <cfRule type="cellIs" dxfId="8099" priority="15521" operator="equal">
      <formula>"jan."</formula>
    </cfRule>
  </conditionalFormatting>
  <conditionalFormatting sqref="H9">
    <cfRule type="cellIs" dxfId="8098" priority="15519" operator="equal">
      <formula>"jan."</formula>
    </cfRule>
  </conditionalFormatting>
  <conditionalFormatting sqref="I9">
    <cfRule type="cellIs" dxfId="8097" priority="15516" operator="equal">
      <formula>"jan."</formula>
    </cfRule>
  </conditionalFormatting>
  <conditionalFormatting sqref="I9">
    <cfRule type="cellIs" dxfId="8096" priority="15515" operator="equal">
      <formula>"jan."</formula>
    </cfRule>
  </conditionalFormatting>
  <conditionalFormatting sqref="H9">
    <cfRule type="cellIs" dxfId="8095" priority="15514" operator="equal">
      <formula>"jan."</formula>
    </cfRule>
  </conditionalFormatting>
  <conditionalFormatting sqref="I9">
    <cfRule type="cellIs" dxfId="8094" priority="15513" operator="equal">
      <formula>"jan."</formula>
    </cfRule>
  </conditionalFormatting>
  <conditionalFormatting sqref="H9">
    <cfRule type="cellIs" dxfId="8093" priority="15512" operator="equal">
      <formula>"jan."</formula>
    </cfRule>
  </conditionalFormatting>
  <conditionalFormatting sqref="I9">
    <cfRule type="cellIs" dxfId="8092" priority="15511" operator="equal">
      <formula>"jan."</formula>
    </cfRule>
  </conditionalFormatting>
  <conditionalFormatting sqref="H9">
    <cfRule type="cellIs" dxfId="8091" priority="15509" operator="equal">
      <formula>"jan."</formula>
    </cfRule>
  </conditionalFormatting>
  <conditionalFormatting sqref="J9">
    <cfRule type="cellIs" dxfId="8090" priority="15508" operator="equal">
      <formula>"jan."</formula>
    </cfRule>
  </conditionalFormatting>
  <conditionalFormatting sqref="H9">
    <cfRule type="cellIs" dxfId="8089" priority="15507" operator="equal">
      <formula>"jan."</formula>
    </cfRule>
  </conditionalFormatting>
  <conditionalFormatting sqref="H9">
    <cfRule type="cellIs" dxfId="8088" priority="15505" operator="equal">
      <formula>"jan."</formula>
    </cfRule>
  </conditionalFormatting>
  <conditionalFormatting sqref="H9">
    <cfRule type="cellIs" dxfId="8087" priority="15503" operator="equal">
      <formula>"jan."</formula>
    </cfRule>
  </conditionalFormatting>
  <conditionalFormatting sqref="I9">
    <cfRule type="cellIs" dxfId="8086" priority="15500" operator="equal">
      <formula>"jan."</formula>
    </cfRule>
  </conditionalFormatting>
  <conditionalFormatting sqref="H9">
    <cfRule type="cellIs" dxfId="8085" priority="15499" operator="equal">
      <formula>"jan."</formula>
    </cfRule>
  </conditionalFormatting>
  <conditionalFormatting sqref="H9">
    <cfRule type="cellIs" dxfId="8084" priority="15497" operator="equal">
      <formula>"jan."</formula>
    </cfRule>
  </conditionalFormatting>
  <conditionalFormatting sqref="H9">
    <cfRule type="cellIs" dxfId="8083" priority="15495" operator="equal">
      <formula>"jan."</formula>
    </cfRule>
  </conditionalFormatting>
  <conditionalFormatting sqref="I9">
    <cfRule type="cellIs" dxfId="8082" priority="15492" operator="equal">
      <formula>"jan."</formula>
    </cfRule>
  </conditionalFormatting>
  <conditionalFormatting sqref="H9">
    <cfRule type="cellIs" dxfId="8081" priority="15484" operator="equal">
      <formula>"jan."</formula>
    </cfRule>
  </conditionalFormatting>
  <conditionalFormatting sqref="I9">
    <cfRule type="cellIs" dxfId="8080" priority="15483" operator="equal">
      <formula>"jan."</formula>
    </cfRule>
  </conditionalFormatting>
  <conditionalFormatting sqref="H9">
    <cfRule type="cellIs" dxfId="8079" priority="15482" operator="equal">
      <formula>"jan."</formula>
    </cfRule>
  </conditionalFormatting>
  <conditionalFormatting sqref="I9">
    <cfRule type="cellIs" dxfId="8078" priority="15481" operator="equal">
      <formula>"jan."</formula>
    </cfRule>
  </conditionalFormatting>
  <conditionalFormatting sqref="H9">
    <cfRule type="cellIs" dxfId="8077" priority="15480" operator="equal">
      <formula>"jan."</formula>
    </cfRule>
  </conditionalFormatting>
  <conditionalFormatting sqref="I9">
    <cfRule type="cellIs" dxfId="8076" priority="15479" operator="equal">
      <formula>"jan."</formula>
    </cfRule>
  </conditionalFormatting>
  <conditionalFormatting sqref="H9">
    <cfRule type="cellIs" dxfId="8075" priority="15477" operator="equal">
      <formula>"jan."</formula>
    </cfRule>
  </conditionalFormatting>
  <conditionalFormatting sqref="H9">
    <cfRule type="cellIs" dxfId="8074" priority="15476" operator="equal">
      <formula>"jan."</formula>
    </cfRule>
  </conditionalFormatting>
  <conditionalFormatting sqref="H9">
    <cfRule type="cellIs" dxfId="8073" priority="15474" operator="equal">
      <formula>"jan."</formula>
    </cfRule>
  </conditionalFormatting>
  <conditionalFormatting sqref="H9">
    <cfRule type="cellIs" dxfId="8072" priority="15472" operator="equal">
      <formula>"jan."</formula>
    </cfRule>
  </conditionalFormatting>
  <conditionalFormatting sqref="I9">
    <cfRule type="cellIs" dxfId="8071" priority="15469" operator="equal">
      <formula>"jan."</formula>
    </cfRule>
  </conditionalFormatting>
  <conditionalFormatting sqref="H9">
    <cfRule type="cellIs" dxfId="8070" priority="15468" operator="equal">
      <formula>"jan."</formula>
    </cfRule>
  </conditionalFormatting>
  <conditionalFormatting sqref="H9">
    <cfRule type="cellIs" dxfId="8069" priority="15466" operator="equal">
      <formula>"jan."</formula>
    </cfRule>
  </conditionalFormatting>
  <conditionalFormatting sqref="H9">
    <cfRule type="cellIs" dxfId="8068" priority="15464" operator="equal">
      <formula>"jan."</formula>
    </cfRule>
  </conditionalFormatting>
  <conditionalFormatting sqref="I9">
    <cfRule type="cellIs" dxfId="8067" priority="15461" operator="equal">
      <formula>"jan."</formula>
    </cfRule>
  </conditionalFormatting>
  <conditionalFormatting sqref="H9">
    <cfRule type="cellIs" dxfId="8066" priority="15453" operator="equal">
      <formula>"jan."</formula>
    </cfRule>
  </conditionalFormatting>
  <conditionalFormatting sqref="H9">
    <cfRule type="cellIs" dxfId="8065" priority="15452" operator="equal">
      <formula>"jan."</formula>
    </cfRule>
  </conditionalFormatting>
  <conditionalFormatting sqref="H9">
    <cfRule type="cellIs" dxfId="8064" priority="15450" operator="equal">
      <formula>"jan."</formula>
    </cfRule>
  </conditionalFormatting>
  <conditionalFormatting sqref="H9">
    <cfRule type="cellIs" dxfId="8063" priority="15448" operator="equal">
      <formula>"jan."</formula>
    </cfRule>
  </conditionalFormatting>
  <conditionalFormatting sqref="I9">
    <cfRule type="cellIs" dxfId="8062" priority="15445" operator="equal">
      <formula>"jan."</formula>
    </cfRule>
  </conditionalFormatting>
  <conditionalFormatting sqref="H9">
    <cfRule type="cellIs" dxfId="8061" priority="15437" operator="equal">
      <formula>"jan."</formula>
    </cfRule>
  </conditionalFormatting>
  <conditionalFormatting sqref="H9">
    <cfRule type="cellIs" dxfId="8060" priority="15429" operator="equal">
      <formula>"jan."</formula>
    </cfRule>
  </conditionalFormatting>
  <conditionalFormatting sqref="J9">
    <cfRule type="cellIs" dxfId="8059" priority="15421" operator="equal">
      <formula>"jan."</formula>
    </cfRule>
  </conditionalFormatting>
  <conditionalFormatting sqref="K9">
    <cfRule type="cellIs" dxfId="8058" priority="15420" operator="equal">
      <formula>"jan."</formula>
    </cfRule>
  </conditionalFormatting>
  <conditionalFormatting sqref="L9">
    <cfRule type="cellIs" dxfId="8057" priority="15419" operator="equal">
      <formula>"jan."</formula>
    </cfRule>
  </conditionalFormatting>
  <conditionalFormatting sqref="J9">
    <cfRule type="cellIs" dxfId="8056" priority="15418" operator="equal">
      <formula>"jan."</formula>
    </cfRule>
  </conditionalFormatting>
  <conditionalFormatting sqref="I9">
    <cfRule type="cellIs" dxfId="8055" priority="15417" operator="equal">
      <formula>"jan."</formula>
    </cfRule>
  </conditionalFormatting>
  <conditionalFormatting sqref="J9">
    <cfRule type="cellIs" dxfId="8054" priority="15416" operator="equal">
      <formula>"jan."</formula>
    </cfRule>
  </conditionalFormatting>
  <conditionalFormatting sqref="I9">
    <cfRule type="cellIs" dxfId="8053" priority="15415" operator="equal">
      <formula>"jan."</formula>
    </cfRule>
  </conditionalFormatting>
  <conditionalFormatting sqref="J9">
    <cfRule type="cellIs" dxfId="8052" priority="15414" operator="equal">
      <formula>"jan."</formula>
    </cfRule>
  </conditionalFormatting>
  <conditionalFormatting sqref="H9">
    <cfRule type="cellIs" dxfId="8051" priority="15413" operator="equal">
      <formula>"jan."</formula>
    </cfRule>
  </conditionalFormatting>
  <conditionalFormatting sqref="I9">
    <cfRule type="cellIs" dxfId="8050" priority="15412" operator="equal">
      <formula>"jan."</formula>
    </cfRule>
  </conditionalFormatting>
  <conditionalFormatting sqref="I9">
    <cfRule type="cellIs" dxfId="8049" priority="15411" operator="equal">
      <formula>"jan."</formula>
    </cfRule>
  </conditionalFormatting>
  <conditionalFormatting sqref="H9">
    <cfRule type="cellIs" dxfId="8048" priority="15410" operator="equal">
      <formula>"jan."</formula>
    </cfRule>
  </conditionalFormatting>
  <conditionalFormatting sqref="I9">
    <cfRule type="cellIs" dxfId="8047" priority="15409" operator="equal">
      <formula>"jan."</formula>
    </cfRule>
  </conditionalFormatting>
  <conditionalFormatting sqref="H9">
    <cfRule type="cellIs" dxfId="8046" priority="15408" operator="equal">
      <formula>"jan."</formula>
    </cfRule>
  </conditionalFormatting>
  <conditionalFormatting sqref="H9">
    <cfRule type="cellIs" dxfId="8045" priority="15405" operator="equal">
      <formula>"jan."</formula>
    </cfRule>
  </conditionalFormatting>
  <conditionalFormatting sqref="J9">
    <cfRule type="cellIs" dxfId="8044" priority="15404" operator="equal">
      <formula>"jan."</formula>
    </cfRule>
  </conditionalFormatting>
  <conditionalFormatting sqref="I9">
    <cfRule type="cellIs" dxfId="8043" priority="15403" operator="equal">
      <formula>"jan."</formula>
    </cfRule>
  </conditionalFormatting>
  <conditionalFormatting sqref="H9">
    <cfRule type="cellIs" dxfId="8042" priority="15402" operator="equal">
      <formula>"jan."</formula>
    </cfRule>
  </conditionalFormatting>
  <conditionalFormatting sqref="I9">
    <cfRule type="cellIs" dxfId="8041" priority="15401" operator="equal">
      <formula>"jan."</formula>
    </cfRule>
  </conditionalFormatting>
  <conditionalFormatting sqref="H9">
    <cfRule type="cellIs" dxfId="8040" priority="15400" operator="equal">
      <formula>"jan."</formula>
    </cfRule>
  </conditionalFormatting>
  <conditionalFormatting sqref="H9">
    <cfRule type="cellIs" dxfId="8039" priority="15397" operator="equal">
      <formula>"jan."</formula>
    </cfRule>
  </conditionalFormatting>
  <conditionalFormatting sqref="J9">
    <cfRule type="cellIs" dxfId="8038" priority="15396" operator="equal">
      <formula>"jan."</formula>
    </cfRule>
  </conditionalFormatting>
  <conditionalFormatting sqref="H9">
    <cfRule type="cellIs" dxfId="8037" priority="15391" operator="equal">
      <formula>"jan."</formula>
    </cfRule>
  </conditionalFormatting>
  <conditionalFormatting sqref="I9">
    <cfRule type="cellIs" dxfId="8036" priority="15388" operator="equal">
      <formula>"jan."</formula>
    </cfRule>
  </conditionalFormatting>
  <conditionalFormatting sqref="I9">
    <cfRule type="cellIs" dxfId="8035" priority="15387" operator="equal">
      <formula>"jan."</formula>
    </cfRule>
  </conditionalFormatting>
  <conditionalFormatting sqref="H9">
    <cfRule type="cellIs" dxfId="8034" priority="15386" operator="equal">
      <formula>"jan."</formula>
    </cfRule>
  </conditionalFormatting>
  <conditionalFormatting sqref="I9">
    <cfRule type="cellIs" dxfId="8033" priority="15385" operator="equal">
      <formula>"jan."</formula>
    </cfRule>
  </conditionalFormatting>
  <conditionalFormatting sqref="H9">
    <cfRule type="cellIs" dxfId="8032" priority="15384" operator="equal">
      <formula>"jan."</formula>
    </cfRule>
  </conditionalFormatting>
  <conditionalFormatting sqref="I9">
    <cfRule type="cellIs" dxfId="8031" priority="15383" operator="equal">
      <formula>"jan."</formula>
    </cfRule>
  </conditionalFormatting>
  <conditionalFormatting sqref="H9">
    <cfRule type="cellIs" dxfId="8030" priority="15381" operator="equal">
      <formula>"jan."</formula>
    </cfRule>
  </conditionalFormatting>
  <conditionalFormatting sqref="J9">
    <cfRule type="cellIs" dxfId="8029" priority="15380" operator="equal">
      <formula>"jan."</formula>
    </cfRule>
  </conditionalFormatting>
  <conditionalFormatting sqref="H9">
    <cfRule type="cellIs" dxfId="8028" priority="15379" operator="equal">
      <formula>"jan."</formula>
    </cfRule>
  </conditionalFormatting>
  <conditionalFormatting sqref="H9">
    <cfRule type="cellIs" dxfId="8027" priority="15377" operator="equal">
      <formula>"jan."</formula>
    </cfRule>
  </conditionalFormatting>
  <conditionalFormatting sqref="H9">
    <cfRule type="cellIs" dxfId="8026" priority="15375" operator="equal">
      <formula>"jan."</formula>
    </cfRule>
  </conditionalFormatting>
  <conditionalFormatting sqref="I9">
    <cfRule type="cellIs" dxfId="8025" priority="15372" operator="equal">
      <formula>"jan."</formula>
    </cfRule>
  </conditionalFormatting>
  <conditionalFormatting sqref="H9">
    <cfRule type="cellIs" dxfId="8024" priority="15371" operator="equal">
      <formula>"jan."</formula>
    </cfRule>
  </conditionalFormatting>
  <conditionalFormatting sqref="H9">
    <cfRule type="cellIs" dxfId="8023" priority="15369" operator="equal">
      <formula>"jan."</formula>
    </cfRule>
  </conditionalFormatting>
  <conditionalFormatting sqref="H9">
    <cfRule type="cellIs" dxfId="8022" priority="15367" operator="equal">
      <formula>"jan."</formula>
    </cfRule>
  </conditionalFormatting>
  <conditionalFormatting sqref="I9">
    <cfRule type="cellIs" dxfId="8021" priority="15364" operator="equal">
      <formula>"jan."</formula>
    </cfRule>
  </conditionalFormatting>
  <conditionalFormatting sqref="H9">
    <cfRule type="cellIs" dxfId="8020" priority="15356" operator="equal">
      <formula>"jan."</formula>
    </cfRule>
  </conditionalFormatting>
  <conditionalFormatting sqref="I9">
    <cfRule type="cellIs" dxfId="8019" priority="15355" operator="equal">
      <formula>"jan."</formula>
    </cfRule>
  </conditionalFormatting>
  <conditionalFormatting sqref="H9">
    <cfRule type="cellIs" dxfId="8018" priority="15354" operator="equal">
      <formula>"jan."</formula>
    </cfRule>
  </conditionalFormatting>
  <conditionalFormatting sqref="I9">
    <cfRule type="cellIs" dxfId="8017" priority="15353" operator="equal">
      <formula>"jan."</formula>
    </cfRule>
  </conditionalFormatting>
  <conditionalFormatting sqref="H9">
    <cfRule type="cellIs" dxfId="8016" priority="15352" operator="equal">
      <formula>"jan."</formula>
    </cfRule>
  </conditionalFormatting>
  <conditionalFormatting sqref="I9">
    <cfRule type="cellIs" dxfId="8015" priority="15351" operator="equal">
      <formula>"jan."</formula>
    </cfRule>
  </conditionalFormatting>
  <conditionalFormatting sqref="H9">
    <cfRule type="cellIs" dxfId="8014" priority="15349" operator="equal">
      <formula>"jan."</formula>
    </cfRule>
  </conditionalFormatting>
  <conditionalFormatting sqref="H9">
    <cfRule type="cellIs" dxfId="8013" priority="15348" operator="equal">
      <formula>"jan."</formula>
    </cfRule>
  </conditionalFormatting>
  <conditionalFormatting sqref="H9">
    <cfRule type="cellIs" dxfId="8012" priority="15346" operator="equal">
      <formula>"jan."</formula>
    </cfRule>
  </conditionalFormatting>
  <conditionalFormatting sqref="H9">
    <cfRule type="cellIs" dxfId="8011" priority="15344" operator="equal">
      <formula>"jan."</formula>
    </cfRule>
  </conditionalFormatting>
  <conditionalFormatting sqref="I9">
    <cfRule type="cellIs" dxfId="8010" priority="15341" operator="equal">
      <formula>"jan."</formula>
    </cfRule>
  </conditionalFormatting>
  <conditionalFormatting sqref="H9">
    <cfRule type="cellIs" dxfId="8009" priority="15340" operator="equal">
      <formula>"jan."</formula>
    </cfRule>
  </conditionalFormatting>
  <conditionalFormatting sqref="H9">
    <cfRule type="cellIs" dxfId="8008" priority="15338" operator="equal">
      <formula>"jan."</formula>
    </cfRule>
  </conditionalFormatting>
  <conditionalFormatting sqref="H9">
    <cfRule type="cellIs" dxfId="8007" priority="15336" operator="equal">
      <formula>"jan."</formula>
    </cfRule>
  </conditionalFormatting>
  <conditionalFormatting sqref="I9">
    <cfRule type="cellIs" dxfId="8006" priority="15333" operator="equal">
      <formula>"jan."</formula>
    </cfRule>
  </conditionalFormatting>
  <conditionalFormatting sqref="H9">
    <cfRule type="cellIs" dxfId="8005" priority="15325" operator="equal">
      <formula>"jan."</formula>
    </cfRule>
  </conditionalFormatting>
  <conditionalFormatting sqref="H9">
    <cfRule type="cellIs" dxfId="8004" priority="15324" operator="equal">
      <formula>"jan."</formula>
    </cfRule>
  </conditionalFormatting>
  <conditionalFormatting sqref="H9">
    <cfRule type="cellIs" dxfId="8003" priority="15322" operator="equal">
      <formula>"jan."</formula>
    </cfRule>
  </conditionalFormatting>
  <conditionalFormatting sqref="H9">
    <cfRule type="cellIs" dxfId="8002" priority="15320" operator="equal">
      <formula>"jan."</formula>
    </cfRule>
  </conditionalFormatting>
  <conditionalFormatting sqref="I9">
    <cfRule type="cellIs" dxfId="8001" priority="15317" operator="equal">
      <formula>"jan."</formula>
    </cfRule>
  </conditionalFormatting>
  <conditionalFormatting sqref="H9">
    <cfRule type="cellIs" dxfId="8000" priority="15309" operator="equal">
      <formula>"jan."</formula>
    </cfRule>
  </conditionalFormatting>
  <conditionalFormatting sqref="H9">
    <cfRule type="cellIs" dxfId="7999" priority="15301" operator="equal">
      <formula>"jan."</formula>
    </cfRule>
  </conditionalFormatting>
  <conditionalFormatting sqref="J9">
    <cfRule type="cellIs" dxfId="7998" priority="15293" operator="equal">
      <formula>"jan."</formula>
    </cfRule>
  </conditionalFormatting>
  <conditionalFormatting sqref="I9">
    <cfRule type="cellIs" dxfId="7997" priority="15292" operator="equal">
      <formula>"jan."</formula>
    </cfRule>
  </conditionalFormatting>
  <conditionalFormatting sqref="H9">
    <cfRule type="cellIs" dxfId="7996" priority="15291" operator="equal">
      <formula>"jan."</formula>
    </cfRule>
  </conditionalFormatting>
  <conditionalFormatting sqref="I9">
    <cfRule type="cellIs" dxfId="7995" priority="15290" operator="equal">
      <formula>"jan."</formula>
    </cfRule>
  </conditionalFormatting>
  <conditionalFormatting sqref="H9">
    <cfRule type="cellIs" dxfId="7994" priority="15289" operator="equal">
      <formula>"jan."</formula>
    </cfRule>
  </conditionalFormatting>
  <conditionalFormatting sqref="I9">
    <cfRule type="cellIs" dxfId="7993" priority="15288" operator="equal">
      <formula>"jan."</formula>
    </cfRule>
  </conditionalFormatting>
  <conditionalFormatting sqref="H9">
    <cfRule type="cellIs" dxfId="7992" priority="15286" operator="equal">
      <formula>"jan."</formula>
    </cfRule>
  </conditionalFormatting>
  <conditionalFormatting sqref="H9">
    <cfRule type="cellIs" dxfId="7991" priority="15285" operator="equal">
      <formula>"jan."</formula>
    </cfRule>
  </conditionalFormatting>
  <conditionalFormatting sqref="H9">
    <cfRule type="cellIs" dxfId="7990" priority="15283" operator="equal">
      <formula>"jan."</formula>
    </cfRule>
  </conditionalFormatting>
  <conditionalFormatting sqref="H9">
    <cfRule type="cellIs" dxfId="7989" priority="15281" operator="equal">
      <formula>"jan."</formula>
    </cfRule>
  </conditionalFormatting>
  <conditionalFormatting sqref="I9">
    <cfRule type="cellIs" dxfId="7988" priority="15278" operator="equal">
      <formula>"jan."</formula>
    </cfRule>
  </conditionalFormatting>
  <conditionalFormatting sqref="H9">
    <cfRule type="cellIs" dxfId="7987" priority="15277" operator="equal">
      <formula>"jan."</formula>
    </cfRule>
  </conditionalFormatting>
  <conditionalFormatting sqref="H9">
    <cfRule type="cellIs" dxfId="7986" priority="15275" operator="equal">
      <formula>"jan."</formula>
    </cfRule>
  </conditionalFormatting>
  <conditionalFormatting sqref="H9">
    <cfRule type="cellIs" dxfId="7985" priority="15273" operator="equal">
      <formula>"jan."</formula>
    </cfRule>
  </conditionalFormatting>
  <conditionalFormatting sqref="I9">
    <cfRule type="cellIs" dxfId="7984" priority="15270" operator="equal">
      <formula>"jan."</formula>
    </cfRule>
  </conditionalFormatting>
  <conditionalFormatting sqref="H9">
    <cfRule type="cellIs" dxfId="7983" priority="15261" operator="equal">
      <formula>"jan."</formula>
    </cfRule>
  </conditionalFormatting>
  <conditionalFormatting sqref="H9">
    <cfRule type="cellIs" dxfId="7982" priority="15259" operator="equal">
      <formula>"jan."</formula>
    </cfRule>
  </conditionalFormatting>
  <conditionalFormatting sqref="H9">
    <cfRule type="cellIs" dxfId="7981" priority="15257" operator="equal">
      <formula>"jan."</formula>
    </cfRule>
  </conditionalFormatting>
  <conditionalFormatting sqref="I9">
    <cfRule type="cellIs" dxfId="7980" priority="15254" operator="equal">
      <formula>"jan."</formula>
    </cfRule>
  </conditionalFormatting>
  <conditionalFormatting sqref="H9">
    <cfRule type="cellIs" dxfId="7979" priority="15246" operator="equal">
      <formula>"jan."</formula>
    </cfRule>
  </conditionalFormatting>
  <conditionalFormatting sqref="H9">
    <cfRule type="cellIs" dxfId="7978" priority="15238" operator="equal">
      <formula>"jan."</formula>
    </cfRule>
  </conditionalFormatting>
  <conditionalFormatting sqref="H9">
    <cfRule type="cellIs" dxfId="7977" priority="15230" operator="equal">
      <formula>"jan."</formula>
    </cfRule>
  </conditionalFormatting>
  <conditionalFormatting sqref="H9">
    <cfRule type="cellIs" dxfId="7976" priority="15228" operator="equal">
      <formula>"jan."</formula>
    </cfRule>
  </conditionalFormatting>
  <conditionalFormatting sqref="H9">
    <cfRule type="cellIs" dxfId="7975" priority="15226" operator="equal">
      <formula>"jan."</formula>
    </cfRule>
  </conditionalFormatting>
  <conditionalFormatting sqref="H9">
    <cfRule type="cellIs" dxfId="7974" priority="15216" operator="equal">
      <formula>"jan."</formula>
    </cfRule>
  </conditionalFormatting>
  <conditionalFormatting sqref="H9">
    <cfRule type="cellIs" dxfId="7973" priority="15208" operator="equal">
      <formula>"jan."</formula>
    </cfRule>
  </conditionalFormatting>
  <conditionalFormatting sqref="H9">
    <cfRule type="cellIs" dxfId="7972" priority="15193" operator="equal">
      <formula>"jan."</formula>
    </cfRule>
  </conditionalFormatting>
  <conditionalFormatting sqref="I9">
    <cfRule type="cellIs" dxfId="7971" priority="15173" operator="equal">
      <formula>"jan."</formula>
    </cfRule>
  </conditionalFormatting>
  <conditionalFormatting sqref="J9">
    <cfRule type="cellIs" dxfId="7970" priority="15172" operator="equal">
      <formula>"jan."</formula>
    </cfRule>
  </conditionalFormatting>
  <conditionalFormatting sqref="K9">
    <cfRule type="cellIs" dxfId="7969" priority="15171" operator="equal">
      <formula>"jan."</formula>
    </cfRule>
  </conditionalFormatting>
  <conditionalFormatting sqref="J9">
    <cfRule type="cellIs" dxfId="7968" priority="15170" operator="equal">
      <formula>"jan."</formula>
    </cfRule>
  </conditionalFormatting>
  <conditionalFormatting sqref="I9">
    <cfRule type="cellIs" dxfId="7967" priority="15169" operator="equal">
      <formula>"jan."</formula>
    </cfRule>
  </conditionalFormatting>
  <conditionalFormatting sqref="J9">
    <cfRule type="cellIs" dxfId="7966" priority="15168" operator="equal">
      <formula>"jan."</formula>
    </cfRule>
  </conditionalFormatting>
  <conditionalFormatting sqref="J9">
    <cfRule type="cellIs" dxfId="7965" priority="15166" operator="equal">
      <formula>"jan."</formula>
    </cfRule>
  </conditionalFormatting>
  <conditionalFormatting sqref="H9">
    <cfRule type="cellIs" dxfId="7964" priority="15165" operator="equal">
      <formula>"jan."</formula>
    </cfRule>
  </conditionalFormatting>
  <conditionalFormatting sqref="I9">
    <cfRule type="cellIs" dxfId="7963" priority="15164" operator="equal">
      <formula>"jan."</formula>
    </cfRule>
  </conditionalFormatting>
  <conditionalFormatting sqref="I9">
    <cfRule type="cellIs" dxfId="7962" priority="15163" operator="equal">
      <formula>"jan."</formula>
    </cfRule>
  </conditionalFormatting>
  <conditionalFormatting sqref="H9">
    <cfRule type="cellIs" dxfId="7961" priority="15162" operator="equal">
      <formula>"jan."</formula>
    </cfRule>
  </conditionalFormatting>
  <conditionalFormatting sqref="I9">
    <cfRule type="cellIs" dxfId="7960" priority="15161" operator="equal">
      <formula>"jan."</formula>
    </cfRule>
  </conditionalFormatting>
  <conditionalFormatting sqref="H9">
    <cfRule type="cellIs" dxfId="7959" priority="15160" operator="equal">
      <formula>"jan."</formula>
    </cfRule>
  </conditionalFormatting>
  <conditionalFormatting sqref="I9">
    <cfRule type="cellIs" dxfId="7958" priority="15159" operator="equal">
      <formula>"jan."</formula>
    </cfRule>
  </conditionalFormatting>
  <conditionalFormatting sqref="H9">
    <cfRule type="cellIs" dxfId="7957" priority="15157" operator="equal">
      <formula>"jan."</formula>
    </cfRule>
  </conditionalFormatting>
  <conditionalFormatting sqref="J9">
    <cfRule type="cellIs" dxfId="7956" priority="15156" operator="equal">
      <formula>"jan."</formula>
    </cfRule>
  </conditionalFormatting>
  <conditionalFormatting sqref="I9">
    <cfRule type="cellIs" dxfId="7955" priority="15155" operator="equal">
      <formula>"jan."</formula>
    </cfRule>
  </conditionalFormatting>
  <conditionalFormatting sqref="H9">
    <cfRule type="cellIs" dxfId="7954" priority="15154" operator="equal">
      <formula>"jan."</formula>
    </cfRule>
  </conditionalFormatting>
  <conditionalFormatting sqref="I9">
    <cfRule type="cellIs" dxfId="7953" priority="15153" operator="equal">
      <formula>"jan."</formula>
    </cfRule>
  </conditionalFormatting>
  <conditionalFormatting sqref="H9">
    <cfRule type="cellIs" dxfId="7952" priority="15152" operator="equal">
      <formula>"jan."</formula>
    </cfRule>
  </conditionalFormatting>
  <conditionalFormatting sqref="H9">
    <cfRule type="cellIs" dxfId="7951" priority="15149" operator="equal">
      <formula>"jan."</formula>
    </cfRule>
  </conditionalFormatting>
  <conditionalFormatting sqref="J9">
    <cfRule type="cellIs" dxfId="7950" priority="15148" operator="equal">
      <formula>"jan."</formula>
    </cfRule>
  </conditionalFormatting>
  <conditionalFormatting sqref="H9">
    <cfRule type="cellIs" dxfId="7949" priority="15147" operator="equal">
      <formula>"jan."</formula>
    </cfRule>
  </conditionalFormatting>
  <conditionalFormatting sqref="H9">
    <cfRule type="cellIs" dxfId="7948" priority="15145" operator="equal">
      <formula>"jan."</formula>
    </cfRule>
  </conditionalFormatting>
  <conditionalFormatting sqref="I9">
    <cfRule type="cellIs" dxfId="7947" priority="15140" operator="equal">
      <formula>"jan."</formula>
    </cfRule>
  </conditionalFormatting>
  <conditionalFormatting sqref="H9">
    <cfRule type="cellIs" dxfId="7946" priority="15138" operator="equal">
      <formula>"jan."</formula>
    </cfRule>
  </conditionalFormatting>
  <conditionalFormatting sqref="H9">
    <cfRule type="cellIs" dxfId="7945" priority="15136" operator="equal">
      <formula>"jan."</formula>
    </cfRule>
  </conditionalFormatting>
  <conditionalFormatting sqref="I9">
    <cfRule type="cellIs" dxfId="7944" priority="15135" operator="equal">
      <formula>"jan."</formula>
    </cfRule>
  </conditionalFormatting>
  <conditionalFormatting sqref="H9">
    <cfRule type="cellIs" dxfId="7943" priority="15133" operator="equal">
      <formula>"jan."</formula>
    </cfRule>
  </conditionalFormatting>
  <conditionalFormatting sqref="J9">
    <cfRule type="cellIs" dxfId="7942" priority="15132" operator="equal">
      <formula>"jan."</formula>
    </cfRule>
  </conditionalFormatting>
  <conditionalFormatting sqref="H9">
    <cfRule type="cellIs" dxfId="7941" priority="15131" operator="equal">
      <formula>"jan."</formula>
    </cfRule>
  </conditionalFormatting>
  <conditionalFormatting sqref="H9">
    <cfRule type="cellIs" dxfId="7940" priority="15129" operator="equal">
      <formula>"jan."</formula>
    </cfRule>
  </conditionalFormatting>
  <conditionalFormatting sqref="H9">
    <cfRule type="cellIs" dxfId="7939" priority="15127" operator="equal">
      <formula>"jan."</formula>
    </cfRule>
  </conditionalFormatting>
  <conditionalFormatting sqref="I9">
    <cfRule type="cellIs" dxfId="7938" priority="15124" operator="equal">
      <formula>"jan."</formula>
    </cfRule>
  </conditionalFormatting>
  <conditionalFormatting sqref="H9">
    <cfRule type="cellIs" dxfId="7937" priority="15123" operator="equal">
      <formula>"jan."</formula>
    </cfRule>
  </conditionalFormatting>
  <conditionalFormatting sqref="H9">
    <cfRule type="cellIs" dxfId="7936" priority="15121" operator="equal">
      <formula>"jan."</formula>
    </cfRule>
  </conditionalFormatting>
  <conditionalFormatting sqref="H9">
    <cfRule type="cellIs" dxfId="7935" priority="15119" operator="equal">
      <formula>"jan."</formula>
    </cfRule>
  </conditionalFormatting>
  <conditionalFormatting sqref="I9">
    <cfRule type="cellIs" dxfId="7934" priority="15116" operator="equal">
      <formula>"jan."</formula>
    </cfRule>
  </conditionalFormatting>
  <conditionalFormatting sqref="H9">
    <cfRule type="cellIs" dxfId="7933" priority="15108" operator="equal">
      <formula>"jan."</formula>
    </cfRule>
  </conditionalFormatting>
  <conditionalFormatting sqref="I9">
    <cfRule type="cellIs" dxfId="7932" priority="15107" operator="equal">
      <formula>"jan."</formula>
    </cfRule>
  </conditionalFormatting>
  <conditionalFormatting sqref="H9">
    <cfRule type="cellIs" dxfId="7931" priority="15106" operator="equal">
      <formula>"jan."</formula>
    </cfRule>
  </conditionalFormatting>
  <conditionalFormatting sqref="I9">
    <cfRule type="cellIs" dxfId="7930" priority="15105" operator="equal">
      <formula>"jan."</formula>
    </cfRule>
  </conditionalFormatting>
  <conditionalFormatting sqref="H9">
    <cfRule type="cellIs" dxfId="7929" priority="15104" operator="equal">
      <formula>"jan."</formula>
    </cfRule>
  </conditionalFormatting>
  <conditionalFormatting sqref="I9">
    <cfRule type="cellIs" dxfId="7928" priority="15103" operator="equal">
      <formula>"jan."</formula>
    </cfRule>
  </conditionalFormatting>
  <conditionalFormatting sqref="H9">
    <cfRule type="cellIs" dxfId="7927" priority="15101" operator="equal">
      <formula>"jan."</formula>
    </cfRule>
  </conditionalFormatting>
  <conditionalFormatting sqref="H9">
    <cfRule type="cellIs" dxfId="7926" priority="15100" operator="equal">
      <formula>"jan."</formula>
    </cfRule>
  </conditionalFormatting>
  <conditionalFormatting sqref="H9">
    <cfRule type="cellIs" dxfId="7925" priority="15098" operator="equal">
      <formula>"jan."</formula>
    </cfRule>
  </conditionalFormatting>
  <conditionalFormatting sqref="H9">
    <cfRule type="cellIs" dxfId="7924" priority="15096" operator="equal">
      <formula>"jan."</formula>
    </cfRule>
  </conditionalFormatting>
  <conditionalFormatting sqref="I9">
    <cfRule type="cellIs" dxfId="7923" priority="15093" operator="equal">
      <formula>"jan."</formula>
    </cfRule>
  </conditionalFormatting>
  <conditionalFormatting sqref="H9">
    <cfRule type="cellIs" dxfId="7922" priority="15092" operator="equal">
      <formula>"jan."</formula>
    </cfRule>
  </conditionalFormatting>
  <conditionalFormatting sqref="H9">
    <cfRule type="cellIs" dxfId="7921" priority="15090" operator="equal">
      <formula>"jan."</formula>
    </cfRule>
  </conditionalFormatting>
  <conditionalFormatting sqref="H9">
    <cfRule type="cellIs" dxfId="7920" priority="15088" operator="equal">
      <formula>"jan."</formula>
    </cfRule>
  </conditionalFormatting>
  <conditionalFormatting sqref="I9">
    <cfRule type="cellIs" dxfId="7919" priority="15085" operator="equal">
      <formula>"jan."</formula>
    </cfRule>
  </conditionalFormatting>
  <conditionalFormatting sqref="H9">
    <cfRule type="cellIs" dxfId="7918" priority="15077" operator="equal">
      <formula>"jan."</formula>
    </cfRule>
  </conditionalFormatting>
  <conditionalFormatting sqref="H9">
    <cfRule type="cellIs" dxfId="7917" priority="15076" operator="equal">
      <formula>"jan."</formula>
    </cfRule>
  </conditionalFormatting>
  <conditionalFormatting sqref="H9">
    <cfRule type="cellIs" dxfId="7916" priority="15074" operator="equal">
      <formula>"jan."</formula>
    </cfRule>
  </conditionalFormatting>
  <conditionalFormatting sqref="H9">
    <cfRule type="cellIs" dxfId="7915" priority="15072" operator="equal">
      <formula>"jan."</formula>
    </cfRule>
  </conditionalFormatting>
  <conditionalFormatting sqref="H9">
    <cfRule type="cellIs" dxfId="7914" priority="15061" operator="equal">
      <formula>"jan."</formula>
    </cfRule>
  </conditionalFormatting>
  <conditionalFormatting sqref="H9">
    <cfRule type="cellIs" dxfId="7913" priority="15053" operator="equal">
      <formula>"jan."</formula>
    </cfRule>
  </conditionalFormatting>
  <conditionalFormatting sqref="J9">
    <cfRule type="cellIs" dxfId="7912" priority="15045" operator="equal">
      <formula>"jan."</formula>
    </cfRule>
  </conditionalFormatting>
  <conditionalFormatting sqref="I9">
    <cfRule type="cellIs" dxfId="7911" priority="15044" operator="equal">
      <formula>"jan."</formula>
    </cfRule>
  </conditionalFormatting>
  <conditionalFormatting sqref="H9">
    <cfRule type="cellIs" dxfId="7910" priority="15043" operator="equal">
      <formula>"jan."</formula>
    </cfRule>
  </conditionalFormatting>
  <conditionalFormatting sqref="I9">
    <cfRule type="cellIs" dxfId="7909" priority="15042" operator="equal">
      <formula>"jan."</formula>
    </cfRule>
  </conditionalFormatting>
  <conditionalFormatting sqref="H9">
    <cfRule type="cellIs" dxfId="7908" priority="15041" operator="equal">
      <formula>"jan."</formula>
    </cfRule>
  </conditionalFormatting>
  <conditionalFormatting sqref="I9">
    <cfRule type="cellIs" dxfId="7907" priority="15040" operator="equal">
      <formula>"jan."</formula>
    </cfRule>
  </conditionalFormatting>
  <conditionalFormatting sqref="H9">
    <cfRule type="cellIs" dxfId="7906" priority="15037" operator="equal">
      <formula>"jan."</formula>
    </cfRule>
  </conditionalFormatting>
  <conditionalFormatting sqref="H9">
    <cfRule type="cellIs" dxfId="7905" priority="15035" operator="equal">
      <formula>"jan."</formula>
    </cfRule>
  </conditionalFormatting>
  <conditionalFormatting sqref="H9">
    <cfRule type="cellIs" dxfId="7904" priority="15033" operator="equal">
      <formula>"jan."</formula>
    </cfRule>
  </conditionalFormatting>
  <conditionalFormatting sqref="I9">
    <cfRule type="cellIs" dxfId="7903" priority="15030" operator="equal">
      <formula>"jan."</formula>
    </cfRule>
  </conditionalFormatting>
  <conditionalFormatting sqref="H9">
    <cfRule type="cellIs" dxfId="7902" priority="15029" operator="equal">
      <formula>"jan."</formula>
    </cfRule>
  </conditionalFormatting>
  <conditionalFormatting sqref="H9">
    <cfRule type="cellIs" dxfId="7901" priority="15027" operator="equal">
      <formula>"jan."</formula>
    </cfRule>
  </conditionalFormatting>
  <conditionalFormatting sqref="H9">
    <cfRule type="cellIs" dxfId="7900" priority="15025" operator="equal">
      <formula>"jan."</formula>
    </cfRule>
  </conditionalFormatting>
  <conditionalFormatting sqref="H9">
    <cfRule type="cellIs" dxfId="7899" priority="15013" operator="equal">
      <formula>"jan."</formula>
    </cfRule>
  </conditionalFormatting>
  <conditionalFormatting sqref="H9">
    <cfRule type="cellIs" dxfId="7898" priority="15011" operator="equal">
      <formula>"jan."</formula>
    </cfRule>
  </conditionalFormatting>
  <conditionalFormatting sqref="H9">
    <cfRule type="cellIs" dxfId="7897" priority="15009" operator="equal">
      <formula>"jan."</formula>
    </cfRule>
  </conditionalFormatting>
  <conditionalFormatting sqref="I9">
    <cfRule type="cellIs" dxfId="7896" priority="15006" operator="equal">
      <formula>"jan."</formula>
    </cfRule>
  </conditionalFormatting>
  <conditionalFormatting sqref="H9">
    <cfRule type="cellIs" dxfId="7895" priority="14998" operator="equal">
      <formula>"jan."</formula>
    </cfRule>
  </conditionalFormatting>
  <conditionalFormatting sqref="H9">
    <cfRule type="cellIs" dxfId="7894" priority="14990" operator="equal">
      <formula>"jan."</formula>
    </cfRule>
  </conditionalFormatting>
  <conditionalFormatting sqref="H9">
    <cfRule type="cellIs" dxfId="7893" priority="14982" operator="equal">
      <formula>"jan."</formula>
    </cfRule>
  </conditionalFormatting>
  <conditionalFormatting sqref="H9">
    <cfRule type="cellIs" dxfId="7892" priority="14980" operator="equal">
      <formula>"jan."</formula>
    </cfRule>
  </conditionalFormatting>
  <conditionalFormatting sqref="H9">
    <cfRule type="cellIs" dxfId="7891" priority="14978" operator="equal">
      <formula>"jan."</formula>
    </cfRule>
  </conditionalFormatting>
  <conditionalFormatting sqref="H9">
    <cfRule type="cellIs" dxfId="7890" priority="14968" operator="equal">
      <formula>"jan."</formula>
    </cfRule>
  </conditionalFormatting>
  <conditionalFormatting sqref="H9">
    <cfRule type="cellIs" dxfId="7889" priority="14960" operator="equal">
      <formula>"jan."</formula>
    </cfRule>
  </conditionalFormatting>
  <conditionalFormatting sqref="H9">
    <cfRule type="cellIs" dxfId="7888" priority="14945" operator="equal">
      <formula>"jan."</formula>
    </cfRule>
  </conditionalFormatting>
  <conditionalFormatting sqref="I9">
    <cfRule type="cellIs" dxfId="7887" priority="14925" operator="equal">
      <formula>"jan."</formula>
    </cfRule>
  </conditionalFormatting>
  <conditionalFormatting sqref="J9">
    <cfRule type="cellIs" dxfId="7886" priority="14924" operator="equal">
      <formula>"jan."</formula>
    </cfRule>
  </conditionalFormatting>
  <conditionalFormatting sqref="K9">
    <cfRule type="cellIs" dxfId="7885" priority="14923" operator="equal">
      <formula>"jan."</formula>
    </cfRule>
  </conditionalFormatting>
  <conditionalFormatting sqref="I9">
    <cfRule type="cellIs" dxfId="7884" priority="14922" operator="equal">
      <formula>"jan."</formula>
    </cfRule>
  </conditionalFormatting>
  <conditionalFormatting sqref="H9">
    <cfRule type="cellIs" dxfId="7883" priority="14921" operator="equal">
      <formula>"jan."</formula>
    </cfRule>
  </conditionalFormatting>
  <conditionalFormatting sqref="I9">
    <cfRule type="cellIs" dxfId="7882" priority="14920" operator="equal">
      <formula>"jan."</formula>
    </cfRule>
  </conditionalFormatting>
  <conditionalFormatting sqref="I9">
    <cfRule type="cellIs" dxfId="7881" priority="14918" operator="equal">
      <formula>"jan."</formula>
    </cfRule>
  </conditionalFormatting>
  <conditionalFormatting sqref="H9">
    <cfRule type="cellIs" dxfId="7880" priority="14916" operator="equal">
      <formula>"jan."</formula>
    </cfRule>
  </conditionalFormatting>
  <conditionalFormatting sqref="H9">
    <cfRule type="cellIs" dxfId="7879" priority="14911" operator="equal">
      <formula>"jan."</formula>
    </cfRule>
  </conditionalFormatting>
  <conditionalFormatting sqref="I9">
    <cfRule type="cellIs" dxfId="7878" priority="14908" operator="equal">
      <formula>"jan."</formula>
    </cfRule>
  </conditionalFormatting>
  <conditionalFormatting sqref="H9">
    <cfRule type="cellIs" dxfId="7877" priority="14907" operator="equal">
      <formula>"jan."</formula>
    </cfRule>
  </conditionalFormatting>
  <conditionalFormatting sqref="H9">
    <cfRule type="cellIs" dxfId="7876" priority="14905" operator="equal">
      <formula>"jan."</formula>
    </cfRule>
  </conditionalFormatting>
  <conditionalFormatting sqref="I9">
    <cfRule type="cellIs" dxfId="7875" priority="14900" operator="equal">
      <formula>"jan."</formula>
    </cfRule>
  </conditionalFormatting>
  <conditionalFormatting sqref="H9">
    <cfRule type="cellIs" dxfId="7874" priority="14892" operator="equal">
      <formula>"jan."</formula>
    </cfRule>
  </conditionalFormatting>
  <conditionalFormatting sqref="H9">
    <cfRule type="cellIs" dxfId="7873" priority="14887" operator="equal">
      <formula>"jan."</formula>
    </cfRule>
  </conditionalFormatting>
  <conditionalFormatting sqref="H9">
    <cfRule type="cellIs" dxfId="7872" priority="14876" operator="equal">
      <formula>"jan."</formula>
    </cfRule>
  </conditionalFormatting>
  <conditionalFormatting sqref="H9">
    <cfRule type="cellIs" dxfId="7871" priority="14868" operator="equal">
      <formula>"jan."</formula>
    </cfRule>
  </conditionalFormatting>
  <conditionalFormatting sqref="H9">
    <cfRule type="cellIs" dxfId="7870" priority="14860" operator="equal">
      <formula>"jan."</formula>
    </cfRule>
  </conditionalFormatting>
  <conditionalFormatting sqref="H9">
    <cfRule type="cellIs" dxfId="7869" priority="14858" operator="equal">
      <formula>"jan."</formula>
    </cfRule>
  </conditionalFormatting>
  <conditionalFormatting sqref="H9">
    <cfRule type="cellIs" dxfId="7868" priority="14856" operator="equal">
      <formula>"jan."</formula>
    </cfRule>
  </conditionalFormatting>
  <conditionalFormatting sqref="H9">
    <cfRule type="cellIs" dxfId="7867" priority="14846" operator="equal">
      <formula>"jan."</formula>
    </cfRule>
  </conditionalFormatting>
  <conditionalFormatting sqref="H9">
    <cfRule type="cellIs" dxfId="7866" priority="14838" operator="equal">
      <formula>"jan."</formula>
    </cfRule>
  </conditionalFormatting>
  <conditionalFormatting sqref="H9">
    <cfRule type="cellIs" dxfId="7865" priority="14823" operator="equal">
      <formula>"jan."</formula>
    </cfRule>
  </conditionalFormatting>
  <conditionalFormatting sqref="I9">
    <cfRule type="cellIs" dxfId="7864" priority="14803" operator="equal">
      <formula>"jan."</formula>
    </cfRule>
  </conditionalFormatting>
  <conditionalFormatting sqref="H9">
    <cfRule type="cellIs" dxfId="7863" priority="14802" operator="equal">
      <formula>"jan."</formula>
    </cfRule>
  </conditionalFormatting>
  <conditionalFormatting sqref="H9">
    <cfRule type="cellIs" dxfId="7862" priority="14800" operator="equal">
      <formula>"jan."</formula>
    </cfRule>
  </conditionalFormatting>
  <conditionalFormatting sqref="H9">
    <cfRule type="cellIs" dxfId="7861" priority="14798" operator="equal">
      <formula>"jan."</formula>
    </cfRule>
  </conditionalFormatting>
  <conditionalFormatting sqref="H9">
    <cfRule type="cellIs" dxfId="7860" priority="14788" operator="equal">
      <formula>"jan."</formula>
    </cfRule>
  </conditionalFormatting>
  <conditionalFormatting sqref="H9">
    <cfRule type="cellIs" dxfId="7859" priority="14780" operator="equal">
      <formula>"jan."</formula>
    </cfRule>
  </conditionalFormatting>
  <conditionalFormatting sqref="H9">
    <cfRule type="cellIs" dxfId="7858" priority="14765" operator="equal">
      <formula>"jan."</formula>
    </cfRule>
  </conditionalFormatting>
  <conditionalFormatting sqref="H9">
    <cfRule type="cellIs" dxfId="7857" priority="14698" operator="equal">
      <formula>"jan."</formula>
    </cfRule>
  </conditionalFormatting>
  <conditionalFormatting sqref="I9">
    <cfRule type="cellIs" dxfId="7856" priority="14697" operator="equal">
      <formula>"jan."</formula>
    </cfRule>
  </conditionalFormatting>
  <conditionalFormatting sqref="J9">
    <cfRule type="cellIs" dxfId="7855" priority="14696" operator="equal">
      <formula>"jan."</formula>
    </cfRule>
  </conditionalFormatting>
  <conditionalFormatting sqref="K9">
    <cfRule type="cellIs" dxfId="7854" priority="14695" operator="equal">
      <formula>"jan."</formula>
    </cfRule>
  </conditionalFormatting>
  <conditionalFormatting sqref="J9">
    <cfRule type="cellIs" dxfId="7853" priority="14694" operator="equal">
      <formula>"jan."</formula>
    </cfRule>
  </conditionalFormatting>
  <conditionalFormatting sqref="K9">
    <cfRule type="cellIs" dxfId="7852" priority="14693" operator="equal">
      <formula>"jan."</formula>
    </cfRule>
  </conditionalFormatting>
  <conditionalFormatting sqref="J9">
    <cfRule type="cellIs" dxfId="7851" priority="14692" operator="equal">
      <formula>"jan."</formula>
    </cfRule>
  </conditionalFormatting>
  <conditionalFormatting sqref="K9">
    <cfRule type="cellIs" dxfId="7850" priority="14691" operator="equal">
      <formula>"jan."</formula>
    </cfRule>
  </conditionalFormatting>
  <conditionalFormatting sqref="I9">
    <cfRule type="cellIs" dxfId="7849" priority="14690" operator="equal">
      <formula>"jan."</formula>
    </cfRule>
  </conditionalFormatting>
  <conditionalFormatting sqref="J9">
    <cfRule type="cellIs" dxfId="7848" priority="14689" operator="equal">
      <formula>"jan."</formula>
    </cfRule>
  </conditionalFormatting>
  <conditionalFormatting sqref="J9">
    <cfRule type="cellIs" dxfId="7847" priority="14688" operator="equal">
      <formula>"jan."</formula>
    </cfRule>
  </conditionalFormatting>
  <conditionalFormatting sqref="I9">
    <cfRule type="cellIs" dxfId="7846" priority="14687" operator="equal">
      <formula>"jan."</formula>
    </cfRule>
  </conditionalFormatting>
  <conditionalFormatting sqref="J9">
    <cfRule type="cellIs" dxfId="7845" priority="14686" operator="equal">
      <formula>"jan."</formula>
    </cfRule>
  </conditionalFormatting>
  <conditionalFormatting sqref="I9">
    <cfRule type="cellIs" dxfId="7844" priority="14685" operator="equal">
      <formula>"jan."</formula>
    </cfRule>
  </conditionalFormatting>
  <conditionalFormatting sqref="J9">
    <cfRule type="cellIs" dxfId="7843" priority="14684" operator="equal">
      <formula>"jan."</formula>
    </cfRule>
  </conditionalFormatting>
  <conditionalFormatting sqref="H9">
    <cfRule type="cellIs" dxfId="7842" priority="14683" operator="equal">
      <formula>"jan."</formula>
    </cfRule>
  </conditionalFormatting>
  <conditionalFormatting sqref="I9">
    <cfRule type="cellIs" dxfId="7841" priority="14682" operator="equal">
      <formula>"jan."</formula>
    </cfRule>
  </conditionalFormatting>
  <conditionalFormatting sqref="K9">
    <cfRule type="cellIs" dxfId="7840" priority="14681" operator="equal">
      <formula>"jan."</formula>
    </cfRule>
  </conditionalFormatting>
  <conditionalFormatting sqref="J9">
    <cfRule type="cellIs" dxfId="7839" priority="14680" operator="equal">
      <formula>"jan."</formula>
    </cfRule>
  </conditionalFormatting>
  <conditionalFormatting sqref="I9">
    <cfRule type="cellIs" dxfId="7838" priority="14679" operator="equal">
      <formula>"jan."</formula>
    </cfRule>
  </conditionalFormatting>
  <conditionalFormatting sqref="J9">
    <cfRule type="cellIs" dxfId="7837" priority="14678" operator="equal">
      <formula>"jan."</formula>
    </cfRule>
  </conditionalFormatting>
  <conditionalFormatting sqref="I9">
    <cfRule type="cellIs" dxfId="7836" priority="14677" operator="equal">
      <formula>"jan."</formula>
    </cfRule>
  </conditionalFormatting>
  <conditionalFormatting sqref="J9">
    <cfRule type="cellIs" dxfId="7835" priority="14676" operator="equal">
      <formula>"jan."</formula>
    </cfRule>
  </conditionalFormatting>
  <conditionalFormatting sqref="H9">
    <cfRule type="cellIs" dxfId="7834" priority="14675" operator="equal">
      <formula>"jan."</formula>
    </cfRule>
  </conditionalFormatting>
  <conditionalFormatting sqref="I9">
    <cfRule type="cellIs" dxfId="7833" priority="14674" operator="equal">
      <formula>"jan."</formula>
    </cfRule>
  </conditionalFormatting>
  <conditionalFormatting sqref="K9">
    <cfRule type="cellIs" dxfId="7832" priority="14673" operator="equal">
      <formula>"jan."</formula>
    </cfRule>
  </conditionalFormatting>
  <conditionalFormatting sqref="I9">
    <cfRule type="cellIs" dxfId="7831" priority="14672" operator="equal">
      <formula>"jan."</formula>
    </cfRule>
  </conditionalFormatting>
  <conditionalFormatting sqref="H9">
    <cfRule type="cellIs" dxfId="7830" priority="14671" operator="equal">
      <formula>"jan."</formula>
    </cfRule>
  </conditionalFormatting>
  <conditionalFormatting sqref="I9">
    <cfRule type="cellIs" dxfId="7829" priority="14670" operator="equal">
      <formula>"jan."</formula>
    </cfRule>
  </conditionalFormatting>
  <conditionalFormatting sqref="H9">
    <cfRule type="cellIs" dxfId="7828" priority="14669" operator="equal">
      <formula>"jan."</formula>
    </cfRule>
  </conditionalFormatting>
  <conditionalFormatting sqref="I9">
    <cfRule type="cellIs" dxfId="7827" priority="14668" operator="equal">
      <formula>"jan."</formula>
    </cfRule>
  </conditionalFormatting>
  <conditionalFormatting sqref="H9">
    <cfRule type="cellIs" dxfId="7826" priority="14666" operator="equal">
      <formula>"jan."</formula>
    </cfRule>
  </conditionalFormatting>
  <conditionalFormatting sqref="J9">
    <cfRule type="cellIs" dxfId="7825" priority="14665" operator="equal">
      <formula>"jan."</formula>
    </cfRule>
  </conditionalFormatting>
  <conditionalFormatting sqref="J9">
    <cfRule type="cellIs" dxfId="7824" priority="14664" operator="equal">
      <formula>"jan."</formula>
    </cfRule>
  </conditionalFormatting>
  <conditionalFormatting sqref="I9">
    <cfRule type="cellIs" dxfId="7823" priority="14663" operator="equal">
      <formula>"jan."</formula>
    </cfRule>
  </conditionalFormatting>
  <conditionalFormatting sqref="J9">
    <cfRule type="cellIs" dxfId="7822" priority="14662" operator="equal">
      <formula>"jan."</formula>
    </cfRule>
  </conditionalFormatting>
  <conditionalFormatting sqref="I9">
    <cfRule type="cellIs" dxfId="7821" priority="14661" operator="equal">
      <formula>"jan."</formula>
    </cfRule>
  </conditionalFormatting>
  <conditionalFormatting sqref="J9">
    <cfRule type="cellIs" dxfId="7820" priority="14660" operator="equal">
      <formula>"jan."</formula>
    </cfRule>
  </conditionalFormatting>
  <conditionalFormatting sqref="H9">
    <cfRule type="cellIs" dxfId="7819" priority="14659" operator="equal">
      <formula>"jan."</formula>
    </cfRule>
  </conditionalFormatting>
  <conditionalFormatting sqref="I9">
    <cfRule type="cellIs" dxfId="7818" priority="14658" operator="equal">
      <formula>"jan."</formula>
    </cfRule>
  </conditionalFormatting>
  <conditionalFormatting sqref="K9">
    <cfRule type="cellIs" dxfId="7817" priority="14657" operator="equal">
      <formula>"jan."</formula>
    </cfRule>
  </conditionalFormatting>
  <conditionalFormatting sqref="I9">
    <cfRule type="cellIs" dxfId="7816" priority="14656" operator="equal">
      <formula>"jan."</formula>
    </cfRule>
  </conditionalFormatting>
  <conditionalFormatting sqref="H9">
    <cfRule type="cellIs" dxfId="7815" priority="14655" operator="equal">
      <formula>"jan."</formula>
    </cfRule>
  </conditionalFormatting>
  <conditionalFormatting sqref="I9">
    <cfRule type="cellIs" dxfId="7814" priority="14654" operator="equal">
      <formula>"jan."</formula>
    </cfRule>
  </conditionalFormatting>
  <conditionalFormatting sqref="H9">
    <cfRule type="cellIs" dxfId="7813" priority="14653" operator="equal">
      <formula>"jan."</formula>
    </cfRule>
  </conditionalFormatting>
  <conditionalFormatting sqref="I9">
    <cfRule type="cellIs" dxfId="7812" priority="14652" operator="equal">
      <formula>"jan."</formula>
    </cfRule>
  </conditionalFormatting>
  <conditionalFormatting sqref="H9">
    <cfRule type="cellIs" dxfId="7811" priority="14650" operator="equal">
      <formula>"jan."</formula>
    </cfRule>
  </conditionalFormatting>
  <conditionalFormatting sqref="J9">
    <cfRule type="cellIs" dxfId="7810" priority="14649" operator="equal">
      <formula>"jan."</formula>
    </cfRule>
  </conditionalFormatting>
  <conditionalFormatting sqref="I9">
    <cfRule type="cellIs" dxfId="7809" priority="14648" operator="equal">
      <formula>"jan."</formula>
    </cfRule>
  </conditionalFormatting>
  <conditionalFormatting sqref="H9">
    <cfRule type="cellIs" dxfId="7808" priority="14647" operator="equal">
      <formula>"jan."</formula>
    </cfRule>
  </conditionalFormatting>
  <conditionalFormatting sqref="I9">
    <cfRule type="cellIs" dxfId="7807" priority="14646" operator="equal">
      <formula>"jan."</formula>
    </cfRule>
  </conditionalFormatting>
  <conditionalFormatting sqref="H9">
    <cfRule type="cellIs" dxfId="7806" priority="14645" operator="equal">
      <formula>"jan."</formula>
    </cfRule>
  </conditionalFormatting>
  <conditionalFormatting sqref="I9">
    <cfRule type="cellIs" dxfId="7805" priority="14644" operator="equal">
      <formula>"jan."</formula>
    </cfRule>
  </conditionalFormatting>
  <conditionalFormatting sqref="H9">
    <cfRule type="cellIs" dxfId="7804" priority="14642" operator="equal">
      <formula>"jan."</formula>
    </cfRule>
  </conditionalFormatting>
  <conditionalFormatting sqref="J9">
    <cfRule type="cellIs" dxfId="7803" priority="14641" operator="equal">
      <formula>"jan."</formula>
    </cfRule>
  </conditionalFormatting>
  <conditionalFormatting sqref="H9">
    <cfRule type="cellIs" dxfId="7802" priority="14640" operator="equal">
      <formula>"jan."</formula>
    </cfRule>
  </conditionalFormatting>
  <conditionalFormatting sqref="H9">
    <cfRule type="cellIs" dxfId="7801" priority="14638" operator="equal">
      <formula>"jan."</formula>
    </cfRule>
  </conditionalFormatting>
  <conditionalFormatting sqref="H9">
    <cfRule type="cellIs" dxfId="7800" priority="14636" operator="equal">
      <formula>"jan."</formula>
    </cfRule>
  </conditionalFormatting>
  <conditionalFormatting sqref="I9">
    <cfRule type="cellIs" dxfId="7799" priority="14633" operator="equal">
      <formula>"jan."</formula>
    </cfRule>
  </conditionalFormatting>
  <conditionalFormatting sqref="J9">
    <cfRule type="cellIs" dxfId="7798" priority="14632" operator="equal">
      <formula>"jan."</formula>
    </cfRule>
  </conditionalFormatting>
  <conditionalFormatting sqref="I9">
    <cfRule type="cellIs" dxfId="7797" priority="14631" operator="equal">
      <formula>"jan."</formula>
    </cfRule>
  </conditionalFormatting>
  <conditionalFormatting sqref="J9">
    <cfRule type="cellIs" dxfId="7796" priority="14630" operator="equal">
      <formula>"jan."</formula>
    </cfRule>
  </conditionalFormatting>
  <conditionalFormatting sqref="I9">
    <cfRule type="cellIs" dxfId="7795" priority="14629" operator="equal">
      <formula>"jan."</formula>
    </cfRule>
  </conditionalFormatting>
  <conditionalFormatting sqref="J9">
    <cfRule type="cellIs" dxfId="7794" priority="14628" operator="equal">
      <formula>"jan."</formula>
    </cfRule>
  </conditionalFormatting>
  <conditionalFormatting sqref="H9">
    <cfRule type="cellIs" dxfId="7793" priority="14627" operator="equal">
      <formula>"jan."</formula>
    </cfRule>
  </conditionalFormatting>
  <conditionalFormatting sqref="I9">
    <cfRule type="cellIs" dxfId="7792" priority="14626" operator="equal">
      <formula>"jan."</formula>
    </cfRule>
  </conditionalFormatting>
  <conditionalFormatting sqref="I9">
    <cfRule type="cellIs" dxfId="7791" priority="14625" operator="equal">
      <formula>"jan."</formula>
    </cfRule>
  </conditionalFormatting>
  <conditionalFormatting sqref="H9">
    <cfRule type="cellIs" dxfId="7790" priority="14624" operator="equal">
      <formula>"jan."</formula>
    </cfRule>
  </conditionalFormatting>
  <conditionalFormatting sqref="I9">
    <cfRule type="cellIs" dxfId="7789" priority="14623" operator="equal">
      <formula>"jan."</formula>
    </cfRule>
  </conditionalFormatting>
  <conditionalFormatting sqref="I9">
    <cfRule type="cellIs" dxfId="7788" priority="14621" operator="equal">
      <formula>"jan."</formula>
    </cfRule>
  </conditionalFormatting>
  <conditionalFormatting sqref="H9">
    <cfRule type="cellIs" dxfId="7787" priority="14619" operator="equal">
      <formula>"jan."</formula>
    </cfRule>
  </conditionalFormatting>
  <conditionalFormatting sqref="J9">
    <cfRule type="cellIs" dxfId="7786" priority="14618" operator="equal">
      <formula>"jan."</formula>
    </cfRule>
  </conditionalFormatting>
  <conditionalFormatting sqref="I9">
    <cfRule type="cellIs" dxfId="7785" priority="14617" operator="equal">
      <formula>"jan."</formula>
    </cfRule>
  </conditionalFormatting>
  <conditionalFormatting sqref="H9">
    <cfRule type="cellIs" dxfId="7784" priority="14616" operator="equal">
      <formula>"jan."</formula>
    </cfRule>
  </conditionalFormatting>
  <conditionalFormatting sqref="I9">
    <cfRule type="cellIs" dxfId="7783" priority="14615" operator="equal">
      <formula>"jan."</formula>
    </cfRule>
  </conditionalFormatting>
  <conditionalFormatting sqref="H9">
    <cfRule type="cellIs" dxfId="7782" priority="14614" operator="equal">
      <formula>"jan."</formula>
    </cfRule>
  </conditionalFormatting>
  <conditionalFormatting sqref="I9">
    <cfRule type="cellIs" dxfId="7781" priority="14613" operator="equal">
      <formula>"jan."</formula>
    </cfRule>
  </conditionalFormatting>
  <conditionalFormatting sqref="H9">
    <cfRule type="cellIs" dxfId="7780" priority="14611" operator="equal">
      <formula>"jan."</formula>
    </cfRule>
  </conditionalFormatting>
  <conditionalFormatting sqref="J9">
    <cfRule type="cellIs" dxfId="7779" priority="14610" operator="equal">
      <formula>"jan."</formula>
    </cfRule>
  </conditionalFormatting>
  <conditionalFormatting sqref="H9">
    <cfRule type="cellIs" dxfId="7778" priority="14609" operator="equal">
      <formula>"jan."</formula>
    </cfRule>
  </conditionalFormatting>
  <conditionalFormatting sqref="H9">
    <cfRule type="cellIs" dxfId="7777" priority="14607" operator="equal">
      <formula>"jan."</formula>
    </cfRule>
  </conditionalFormatting>
  <conditionalFormatting sqref="H9">
    <cfRule type="cellIs" dxfId="7776" priority="14605" operator="equal">
      <formula>"jan."</formula>
    </cfRule>
  </conditionalFormatting>
  <conditionalFormatting sqref="I9">
    <cfRule type="cellIs" dxfId="7775" priority="14602" operator="equal">
      <formula>"jan."</formula>
    </cfRule>
  </conditionalFormatting>
  <conditionalFormatting sqref="I9">
    <cfRule type="cellIs" dxfId="7774" priority="14601" operator="equal">
      <formula>"jan."</formula>
    </cfRule>
  </conditionalFormatting>
  <conditionalFormatting sqref="H9">
    <cfRule type="cellIs" dxfId="7773" priority="14600" operator="equal">
      <formula>"jan."</formula>
    </cfRule>
  </conditionalFormatting>
  <conditionalFormatting sqref="I9">
    <cfRule type="cellIs" dxfId="7772" priority="14599" operator="equal">
      <formula>"jan."</formula>
    </cfRule>
  </conditionalFormatting>
  <conditionalFormatting sqref="H9">
    <cfRule type="cellIs" dxfId="7771" priority="14598" operator="equal">
      <formula>"jan."</formula>
    </cfRule>
  </conditionalFormatting>
  <conditionalFormatting sqref="I9">
    <cfRule type="cellIs" dxfId="7770" priority="14597" operator="equal">
      <formula>"jan."</formula>
    </cfRule>
  </conditionalFormatting>
  <conditionalFormatting sqref="H9">
    <cfRule type="cellIs" dxfId="7769" priority="14595" operator="equal">
      <formula>"jan."</formula>
    </cfRule>
  </conditionalFormatting>
  <conditionalFormatting sqref="J9">
    <cfRule type="cellIs" dxfId="7768" priority="14594" operator="equal">
      <formula>"jan."</formula>
    </cfRule>
  </conditionalFormatting>
  <conditionalFormatting sqref="H9">
    <cfRule type="cellIs" dxfId="7767" priority="14593" operator="equal">
      <formula>"jan."</formula>
    </cfRule>
  </conditionalFormatting>
  <conditionalFormatting sqref="H9">
    <cfRule type="cellIs" dxfId="7766" priority="14591" operator="equal">
      <formula>"jan."</formula>
    </cfRule>
  </conditionalFormatting>
  <conditionalFormatting sqref="H9">
    <cfRule type="cellIs" dxfId="7765" priority="14589" operator="equal">
      <formula>"jan."</formula>
    </cfRule>
  </conditionalFormatting>
  <conditionalFormatting sqref="I9">
    <cfRule type="cellIs" dxfId="7764" priority="14586" operator="equal">
      <formula>"jan."</formula>
    </cfRule>
  </conditionalFormatting>
  <conditionalFormatting sqref="H9">
    <cfRule type="cellIs" dxfId="7763" priority="14585" operator="equal">
      <formula>"jan."</formula>
    </cfRule>
  </conditionalFormatting>
  <conditionalFormatting sqref="H9">
    <cfRule type="cellIs" dxfId="7762" priority="14583" operator="equal">
      <formula>"jan."</formula>
    </cfRule>
  </conditionalFormatting>
  <conditionalFormatting sqref="H9">
    <cfRule type="cellIs" dxfId="7761" priority="14581" operator="equal">
      <formula>"jan."</formula>
    </cfRule>
  </conditionalFormatting>
  <conditionalFormatting sqref="I9">
    <cfRule type="cellIs" dxfId="7760" priority="14578" operator="equal">
      <formula>"jan."</formula>
    </cfRule>
  </conditionalFormatting>
  <conditionalFormatting sqref="H9">
    <cfRule type="cellIs" dxfId="7759" priority="14570" operator="equal">
      <formula>"jan."</formula>
    </cfRule>
  </conditionalFormatting>
  <conditionalFormatting sqref="K9">
    <cfRule type="cellIs" dxfId="7758" priority="14569" operator="equal">
      <formula>"jan."</formula>
    </cfRule>
  </conditionalFormatting>
  <conditionalFormatting sqref="J9">
    <cfRule type="cellIs" dxfId="7757" priority="14568" operator="equal">
      <formula>"jan."</formula>
    </cfRule>
  </conditionalFormatting>
  <conditionalFormatting sqref="I9">
    <cfRule type="cellIs" dxfId="7756" priority="14567" operator="equal">
      <formula>"jan."</formula>
    </cfRule>
  </conditionalFormatting>
  <conditionalFormatting sqref="J9">
    <cfRule type="cellIs" dxfId="7755" priority="14566" operator="equal">
      <formula>"jan."</formula>
    </cfRule>
  </conditionalFormatting>
  <conditionalFormatting sqref="I9">
    <cfRule type="cellIs" dxfId="7754" priority="14565" operator="equal">
      <formula>"jan."</formula>
    </cfRule>
  </conditionalFormatting>
  <conditionalFormatting sqref="J9">
    <cfRule type="cellIs" dxfId="7753" priority="14564" operator="equal">
      <formula>"jan."</formula>
    </cfRule>
  </conditionalFormatting>
  <conditionalFormatting sqref="H9">
    <cfRule type="cellIs" dxfId="7752" priority="14563" operator="equal">
      <formula>"jan."</formula>
    </cfRule>
  </conditionalFormatting>
  <conditionalFormatting sqref="I9">
    <cfRule type="cellIs" dxfId="7751" priority="14562" operator="equal">
      <formula>"jan."</formula>
    </cfRule>
  </conditionalFormatting>
  <conditionalFormatting sqref="I9">
    <cfRule type="cellIs" dxfId="7750" priority="14561" operator="equal">
      <formula>"jan."</formula>
    </cfRule>
  </conditionalFormatting>
  <conditionalFormatting sqref="H9">
    <cfRule type="cellIs" dxfId="7749" priority="14560" operator="equal">
      <formula>"jan."</formula>
    </cfRule>
  </conditionalFormatting>
  <conditionalFormatting sqref="I9">
    <cfRule type="cellIs" dxfId="7748" priority="14559" operator="equal">
      <formula>"jan."</formula>
    </cfRule>
  </conditionalFormatting>
  <conditionalFormatting sqref="H9">
    <cfRule type="cellIs" dxfId="7747" priority="14558" operator="equal">
      <formula>"jan."</formula>
    </cfRule>
  </conditionalFormatting>
  <conditionalFormatting sqref="I9">
    <cfRule type="cellIs" dxfId="7746" priority="14557" operator="equal">
      <formula>"jan."</formula>
    </cfRule>
  </conditionalFormatting>
  <conditionalFormatting sqref="H9">
    <cfRule type="cellIs" dxfId="7745" priority="14555" operator="equal">
      <formula>"jan."</formula>
    </cfRule>
  </conditionalFormatting>
  <conditionalFormatting sqref="J9">
    <cfRule type="cellIs" dxfId="7744" priority="14554" operator="equal">
      <formula>"jan."</formula>
    </cfRule>
  </conditionalFormatting>
  <conditionalFormatting sqref="I9">
    <cfRule type="cellIs" dxfId="7743" priority="14553" operator="equal">
      <formula>"jan."</formula>
    </cfRule>
  </conditionalFormatting>
  <conditionalFormatting sqref="H9">
    <cfRule type="cellIs" dxfId="7742" priority="14552" operator="equal">
      <formula>"jan."</formula>
    </cfRule>
  </conditionalFormatting>
  <conditionalFormatting sqref="I9">
    <cfRule type="cellIs" dxfId="7741" priority="14551" operator="equal">
      <formula>"jan."</formula>
    </cfRule>
  </conditionalFormatting>
  <conditionalFormatting sqref="H9">
    <cfRule type="cellIs" dxfId="7740" priority="14550" operator="equal">
      <formula>"jan."</formula>
    </cfRule>
  </conditionalFormatting>
  <conditionalFormatting sqref="I9">
    <cfRule type="cellIs" dxfId="7739" priority="14549" operator="equal">
      <formula>"jan."</formula>
    </cfRule>
  </conditionalFormatting>
  <conditionalFormatting sqref="H9">
    <cfRule type="cellIs" dxfId="7738" priority="14547" operator="equal">
      <formula>"jan."</formula>
    </cfRule>
  </conditionalFormatting>
  <conditionalFormatting sqref="J9">
    <cfRule type="cellIs" dxfId="7737" priority="14546" operator="equal">
      <formula>"jan."</formula>
    </cfRule>
  </conditionalFormatting>
  <conditionalFormatting sqref="H9">
    <cfRule type="cellIs" dxfId="7736" priority="14545" operator="equal">
      <formula>"jan."</formula>
    </cfRule>
  </conditionalFormatting>
  <conditionalFormatting sqref="H9">
    <cfRule type="cellIs" dxfId="7735" priority="14543" operator="equal">
      <formula>"jan."</formula>
    </cfRule>
  </conditionalFormatting>
  <conditionalFormatting sqref="H9">
    <cfRule type="cellIs" dxfId="7734" priority="14541" operator="equal">
      <formula>"jan."</formula>
    </cfRule>
  </conditionalFormatting>
  <conditionalFormatting sqref="I9">
    <cfRule type="cellIs" dxfId="7733" priority="14538" operator="equal">
      <formula>"jan."</formula>
    </cfRule>
  </conditionalFormatting>
  <conditionalFormatting sqref="I9">
    <cfRule type="cellIs" dxfId="7732" priority="14537" operator="equal">
      <formula>"jan."</formula>
    </cfRule>
  </conditionalFormatting>
  <conditionalFormatting sqref="H9">
    <cfRule type="cellIs" dxfId="7731" priority="14536" operator="equal">
      <formula>"jan."</formula>
    </cfRule>
  </conditionalFormatting>
  <conditionalFormatting sqref="I9">
    <cfRule type="cellIs" dxfId="7730" priority="14535" operator="equal">
      <formula>"jan."</formula>
    </cfRule>
  </conditionalFormatting>
  <conditionalFormatting sqref="H9">
    <cfRule type="cellIs" dxfId="7729" priority="14534" operator="equal">
      <formula>"jan."</formula>
    </cfRule>
  </conditionalFormatting>
  <conditionalFormatting sqref="I9">
    <cfRule type="cellIs" dxfId="7728" priority="14533" operator="equal">
      <formula>"jan."</formula>
    </cfRule>
  </conditionalFormatting>
  <conditionalFormatting sqref="H9">
    <cfRule type="cellIs" dxfId="7727" priority="14531" operator="equal">
      <formula>"jan."</formula>
    </cfRule>
  </conditionalFormatting>
  <conditionalFormatting sqref="J9">
    <cfRule type="cellIs" dxfId="7726" priority="14530" operator="equal">
      <formula>"jan."</formula>
    </cfRule>
  </conditionalFormatting>
  <conditionalFormatting sqref="H9">
    <cfRule type="cellIs" dxfId="7725" priority="14529" operator="equal">
      <formula>"jan."</formula>
    </cfRule>
  </conditionalFormatting>
  <conditionalFormatting sqref="H9">
    <cfRule type="cellIs" dxfId="7724" priority="14527" operator="equal">
      <formula>"jan."</formula>
    </cfRule>
  </conditionalFormatting>
  <conditionalFormatting sqref="H9">
    <cfRule type="cellIs" dxfId="7723" priority="14525" operator="equal">
      <formula>"jan."</formula>
    </cfRule>
  </conditionalFormatting>
  <conditionalFormatting sqref="I9">
    <cfRule type="cellIs" dxfId="7722" priority="14522" operator="equal">
      <formula>"jan."</formula>
    </cfRule>
  </conditionalFormatting>
  <conditionalFormatting sqref="H9">
    <cfRule type="cellIs" dxfId="7721" priority="14521" operator="equal">
      <formula>"jan."</formula>
    </cfRule>
  </conditionalFormatting>
  <conditionalFormatting sqref="H9">
    <cfRule type="cellIs" dxfId="7720" priority="14519" operator="equal">
      <formula>"jan."</formula>
    </cfRule>
  </conditionalFormatting>
  <conditionalFormatting sqref="H9">
    <cfRule type="cellIs" dxfId="7719" priority="14517" operator="equal">
      <formula>"jan."</formula>
    </cfRule>
  </conditionalFormatting>
  <conditionalFormatting sqref="I9">
    <cfRule type="cellIs" dxfId="7718" priority="14514" operator="equal">
      <formula>"jan."</formula>
    </cfRule>
  </conditionalFormatting>
  <conditionalFormatting sqref="H9">
    <cfRule type="cellIs" dxfId="7717" priority="14506" operator="equal">
      <formula>"jan."</formula>
    </cfRule>
  </conditionalFormatting>
  <conditionalFormatting sqref="I9">
    <cfRule type="cellIs" dxfId="7716" priority="14505" operator="equal">
      <formula>"jan."</formula>
    </cfRule>
  </conditionalFormatting>
  <conditionalFormatting sqref="H9">
    <cfRule type="cellIs" dxfId="7715" priority="14504" operator="equal">
      <formula>"jan."</formula>
    </cfRule>
  </conditionalFormatting>
  <conditionalFormatting sqref="I9">
    <cfRule type="cellIs" dxfId="7714" priority="14503" operator="equal">
      <formula>"jan."</formula>
    </cfRule>
  </conditionalFormatting>
  <conditionalFormatting sqref="H9">
    <cfRule type="cellIs" dxfId="7713" priority="14502" operator="equal">
      <formula>"jan."</formula>
    </cfRule>
  </conditionalFormatting>
  <conditionalFormatting sqref="I9">
    <cfRule type="cellIs" dxfId="7712" priority="14501" operator="equal">
      <formula>"jan."</formula>
    </cfRule>
  </conditionalFormatting>
  <conditionalFormatting sqref="H9">
    <cfRule type="cellIs" dxfId="7711" priority="14499" operator="equal">
      <formula>"jan."</formula>
    </cfRule>
  </conditionalFormatting>
  <conditionalFormatting sqref="H9">
    <cfRule type="cellIs" dxfId="7710" priority="14498" operator="equal">
      <formula>"jan."</formula>
    </cfRule>
  </conditionalFormatting>
  <conditionalFormatting sqref="H9">
    <cfRule type="cellIs" dxfId="7709" priority="14496" operator="equal">
      <formula>"jan."</formula>
    </cfRule>
  </conditionalFormatting>
  <conditionalFormatting sqref="I9">
    <cfRule type="cellIs" dxfId="7708" priority="14491" operator="equal">
      <formula>"jan."</formula>
    </cfRule>
  </conditionalFormatting>
  <conditionalFormatting sqref="H9">
    <cfRule type="cellIs" dxfId="7707" priority="14490" operator="equal">
      <formula>"jan."</formula>
    </cfRule>
  </conditionalFormatting>
  <conditionalFormatting sqref="H9">
    <cfRule type="cellIs" dxfId="7706" priority="14488" operator="equal">
      <formula>"jan."</formula>
    </cfRule>
  </conditionalFormatting>
  <conditionalFormatting sqref="H9">
    <cfRule type="cellIs" dxfId="7705" priority="14486" operator="equal">
      <formula>"jan."</formula>
    </cfRule>
  </conditionalFormatting>
  <conditionalFormatting sqref="I9">
    <cfRule type="cellIs" dxfId="7704" priority="14483" operator="equal">
      <formula>"jan."</formula>
    </cfRule>
  </conditionalFormatting>
  <conditionalFormatting sqref="H9">
    <cfRule type="cellIs" dxfId="7703" priority="14475" operator="equal">
      <formula>"jan."</formula>
    </cfRule>
  </conditionalFormatting>
  <conditionalFormatting sqref="H9">
    <cfRule type="cellIs" dxfId="7702" priority="14474" operator="equal">
      <formula>"jan."</formula>
    </cfRule>
  </conditionalFormatting>
  <conditionalFormatting sqref="H9">
    <cfRule type="cellIs" dxfId="7701" priority="14472" operator="equal">
      <formula>"jan."</formula>
    </cfRule>
  </conditionalFormatting>
  <conditionalFormatting sqref="H9">
    <cfRule type="cellIs" dxfId="7700" priority="14470" operator="equal">
      <formula>"jan."</formula>
    </cfRule>
  </conditionalFormatting>
  <conditionalFormatting sqref="I9">
    <cfRule type="cellIs" dxfId="7699" priority="14467" operator="equal">
      <formula>"jan."</formula>
    </cfRule>
  </conditionalFormatting>
  <conditionalFormatting sqref="H9">
    <cfRule type="cellIs" dxfId="7698" priority="14459" operator="equal">
      <formula>"jan."</formula>
    </cfRule>
  </conditionalFormatting>
  <conditionalFormatting sqref="H9">
    <cfRule type="cellIs" dxfId="7697" priority="14451" operator="equal">
      <formula>"jan."</formula>
    </cfRule>
  </conditionalFormatting>
  <conditionalFormatting sqref="J9">
    <cfRule type="cellIs" dxfId="7696" priority="14443" operator="equal">
      <formula>"jan."</formula>
    </cfRule>
  </conditionalFormatting>
  <conditionalFormatting sqref="K9">
    <cfRule type="cellIs" dxfId="7695" priority="14442" operator="equal">
      <formula>"jan."</formula>
    </cfRule>
  </conditionalFormatting>
  <conditionalFormatting sqref="J9">
    <cfRule type="cellIs" dxfId="7694" priority="14441" operator="equal">
      <formula>"jan."</formula>
    </cfRule>
  </conditionalFormatting>
  <conditionalFormatting sqref="I9">
    <cfRule type="cellIs" dxfId="7693" priority="14440" operator="equal">
      <formula>"jan."</formula>
    </cfRule>
  </conditionalFormatting>
  <conditionalFormatting sqref="J9">
    <cfRule type="cellIs" dxfId="7692" priority="14439" operator="equal">
      <formula>"jan."</formula>
    </cfRule>
  </conditionalFormatting>
  <conditionalFormatting sqref="I9">
    <cfRule type="cellIs" dxfId="7691" priority="14438" operator="equal">
      <formula>"jan."</formula>
    </cfRule>
  </conditionalFormatting>
  <conditionalFormatting sqref="J9">
    <cfRule type="cellIs" dxfId="7690" priority="14437" operator="equal">
      <formula>"jan."</formula>
    </cfRule>
  </conditionalFormatting>
  <conditionalFormatting sqref="H9">
    <cfRule type="cellIs" dxfId="7689" priority="14436" operator="equal">
      <formula>"jan."</formula>
    </cfRule>
  </conditionalFormatting>
  <conditionalFormatting sqref="I9">
    <cfRule type="cellIs" dxfId="7688" priority="14435" operator="equal">
      <formula>"jan."</formula>
    </cfRule>
  </conditionalFormatting>
  <conditionalFormatting sqref="I9">
    <cfRule type="cellIs" dxfId="7687" priority="14434" operator="equal">
      <formula>"jan."</formula>
    </cfRule>
  </conditionalFormatting>
  <conditionalFormatting sqref="H9">
    <cfRule type="cellIs" dxfId="7686" priority="14433" operator="equal">
      <formula>"jan."</formula>
    </cfRule>
  </conditionalFormatting>
  <conditionalFormatting sqref="I9">
    <cfRule type="cellIs" dxfId="7685" priority="14432" operator="equal">
      <formula>"jan."</formula>
    </cfRule>
  </conditionalFormatting>
  <conditionalFormatting sqref="H9">
    <cfRule type="cellIs" dxfId="7684" priority="14431" operator="equal">
      <formula>"jan."</formula>
    </cfRule>
  </conditionalFormatting>
  <conditionalFormatting sqref="H9">
    <cfRule type="cellIs" dxfId="7683" priority="14428" operator="equal">
      <formula>"jan."</formula>
    </cfRule>
  </conditionalFormatting>
  <conditionalFormatting sqref="J9">
    <cfRule type="cellIs" dxfId="7682" priority="14427" operator="equal">
      <formula>"jan."</formula>
    </cfRule>
  </conditionalFormatting>
  <conditionalFormatting sqref="I9">
    <cfRule type="cellIs" dxfId="7681" priority="14426" operator="equal">
      <formula>"jan."</formula>
    </cfRule>
  </conditionalFormatting>
  <conditionalFormatting sqref="H9">
    <cfRule type="cellIs" dxfId="7680" priority="14425" operator="equal">
      <formula>"jan."</formula>
    </cfRule>
  </conditionalFormatting>
  <conditionalFormatting sqref="I9">
    <cfRule type="cellIs" dxfId="7679" priority="14424" operator="equal">
      <formula>"jan."</formula>
    </cfRule>
  </conditionalFormatting>
  <conditionalFormatting sqref="H9">
    <cfRule type="cellIs" dxfId="7678" priority="14423" operator="equal">
      <formula>"jan."</formula>
    </cfRule>
  </conditionalFormatting>
  <conditionalFormatting sqref="I9">
    <cfRule type="cellIs" dxfId="7677" priority="14422" operator="equal">
      <formula>"jan."</formula>
    </cfRule>
  </conditionalFormatting>
  <conditionalFormatting sqref="H9">
    <cfRule type="cellIs" dxfId="7676" priority="14420" operator="equal">
      <formula>"jan."</formula>
    </cfRule>
  </conditionalFormatting>
  <conditionalFormatting sqref="J9">
    <cfRule type="cellIs" dxfId="7675" priority="14419" operator="equal">
      <formula>"jan."</formula>
    </cfRule>
  </conditionalFormatting>
  <conditionalFormatting sqref="H9">
    <cfRule type="cellIs" dxfId="7674" priority="14418" operator="equal">
      <formula>"jan."</formula>
    </cfRule>
  </conditionalFormatting>
  <conditionalFormatting sqref="H9">
    <cfRule type="cellIs" dxfId="7673" priority="14416" operator="equal">
      <formula>"jan."</formula>
    </cfRule>
  </conditionalFormatting>
  <conditionalFormatting sqref="H9">
    <cfRule type="cellIs" dxfId="7672" priority="14414" operator="equal">
      <formula>"jan."</formula>
    </cfRule>
  </conditionalFormatting>
  <conditionalFormatting sqref="I9">
    <cfRule type="cellIs" dxfId="7671" priority="14411" operator="equal">
      <formula>"jan."</formula>
    </cfRule>
  </conditionalFormatting>
  <conditionalFormatting sqref="I9">
    <cfRule type="cellIs" dxfId="7670" priority="14410" operator="equal">
      <formula>"jan."</formula>
    </cfRule>
  </conditionalFormatting>
  <conditionalFormatting sqref="H9">
    <cfRule type="cellIs" dxfId="7669" priority="14409" operator="equal">
      <formula>"jan."</formula>
    </cfRule>
  </conditionalFormatting>
  <conditionalFormatting sqref="I9">
    <cfRule type="cellIs" dxfId="7668" priority="14408" operator="equal">
      <formula>"jan."</formula>
    </cfRule>
  </conditionalFormatting>
  <conditionalFormatting sqref="H9">
    <cfRule type="cellIs" dxfId="7667" priority="14407" operator="equal">
      <formula>"jan."</formula>
    </cfRule>
  </conditionalFormatting>
  <conditionalFormatting sqref="I9">
    <cfRule type="cellIs" dxfId="7666" priority="14406" operator="equal">
      <formula>"jan."</formula>
    </cfRule>
  </conditionalFormatting>
  <conditionalFormatting sqref="H9">
    <cfRule type="cellIs" dxfId="7665" priority="14404" operator="equal">
      <formula>"jan."</formula>
    </cfRule>
  </conditionalFormatting>
  <conditionalFormatting sqref="J9">
    <cfRule type="cellIs" dxfId="7664" priority="14403" operator="equal">
      <formula>"jan."</formula>
    </cfRule>
  </conditionalFormatting>
  <conditionalFormatting sqref="H9">
    <cfRule type="cellIs" dxfId="7663" priority="14402" operator="equal">
      <formula>"jan."</formula>
    </cfRule>
  </conditionalFormatting>
  <conditionalFormatting sqref="H9">
    <cfRule type="cellIs" dxfId="7662" priority="14400" operator="equal">
      <formula>"jan."</formula>
    </cfRule>
  </conditionalFormatting>
  <conditionalFormatting sqref="H9">
    <cfRule type="cellIs" dxfId="7661" priority="14398" operator="equal">
      <formula>"jan."</formula>
    </cfRule>
  </conditionalFormatting>
  <conditionalFormatting sqref="I9">
    <cfRule type="cellIs" dxfId="7660" priority="14395" operator="equal">
      <formula>"jan."</formula>
    </cfRule>
  </conditionalFormatting>
  <conditionalFormatting sqref="H9">
    <cfRule type="cellIs" dxfId="7659" priority="14394" operator="equal">
      <formula>"jan."</formula>
    </cfRule>
  </conditionalFormatting>
  <conditionalFormatting sqref="H9">
    <cfRule type="cellIs" dxfId="7658" priority="14392" operator="equal">
      <formula>"jan."</formula>
    </cfRule>
  </conditionalFormatting>
  <conditionalFormatting sqref="H9">
    <cfRule type="cellIs" dxfId="7657" priority="14390" operator="equal">
      <formula>"jan."</formula>
    </cfRule>
  </conditionalFormatting>
  <conditionalFormatting sqref="I9">
    <cfRule type="cellIs" dxfId="7656" priority="14387" operator="equal">
      <formula>"jan."</formula>
    </cfRule>
  </conditionalFormatting>
  <conditionalFormatting sqref="H9">
    <cfRule type="cellIs" dxfId="7655" priority="14379" operator="equal">
      <formula>"jan."</formula>
    </cfRule>
  </conditionalFormatting>
  <conditionalFormatting sqref="I9">
    <cfRule type="cellIs" dxfId="7654" priority="14378" operator="equal">
      <formula>"jan."</formula>
    </cfRule>
  </conditionalFormatting>
  <conditionalFormatting sqref="H9">
    <cfRule type="cellIs" dxfId="7653" priority="14377" operator="equal">
      <formula>"jan."</formula>
    </cfRule>
  </conditionalFormatting>
  <conditionalFormatting sqref="I9">
    <cfRule type="cellIs" dxfId="7652" priority="14376" operator="equal">
      <formula>"jan."</formula>
    </cfRule>
  </conditionalFormatting>
  <conditionalFormatting sqref="I9">
    <cfRule type="cellIs" dxfId="7651" priority="14374" operator="equal">
      <formula>"jan."</formula>
    </cfRule>
  </conditionalFormatting>
  <conditionalFormatting sqref="H9">
    <cfRule type="cellIs" dxfId="7650" priority="14372" operator="equal">
      <formula>"jan."</formula>
    </cfRule>
  </conditionalFormatting>
  <conditionalFormatting sqref="H9">
    <cfRule type="cellIs" dxfId="7649" priority="14367" operator="equal">
      <formula>"jan."</formula>
    </cfRule>
  </conditionalFormatting>
  <conditionalFormatting sqref="I9">
    <cfRule type="cellIs" dxfId="7648" priority="14364" operator="equal">
      <formula>"jan."</formula>
    </cfRule>
  </conditionalFormatting>
  <conditionalFormatting sqref="H9">
    <cfRule type="cellIs" dxfId="7647" priority="14363" operator="equal">
      <formula>"jan."</formula>
    </cfRule>
  </conditionalFormatting>
  <conditionalFormatting sqref="H9">
    <cfRule type="cellIs" dxfId="7646" priority="14361" operator="equal">
      <formula>"jan."</formula>
    </cfRule>
  </conditionalFormatting>
  <conditionalFormatting sqref="H9">
    <cfRule type="cellIs" dxfId="7645" priority="14359" operator="equal">
      <formula>"jan."</formula>
    </cfRule>
  </conditionalFormatting>
  <conditionalFormatting sqref="I9">
    <cfRule type="cellIs" dxfId="7644" priority="14356" operator="equal">
      <formula>"jan."</formula>
    </cfRule>
  </conditionalFormatting>
  <conditionalFormatting sqref="H9">
    <cfRule type="cellIs" dxfId="7643" priority="14348" operator="equal">
      <formula>"jan."</formula>
    </cfRule>
  </conditionalFormatting>
  <conditionalFormatting sqref="H9">
    <cfRule type="cellIs" dxfId="7642" priority="14347" operator="equal">
      <formula>"jan."</formula>
    </cfRule>
  </conditionalFormatting>
  <conditionalFormatting sqref="H9">
    <cfRule type="cellIs" dxfId="7641" priority="14345" operator="equal">
      <formula>"jan."</formula>
    </cfRule>
  </conditionalFormatting>
  <conditionalFormatting sqref="H9">
    <cfRule type="cellIs" dxfId="7640" priority="14343" operator="equal">
      <formula>"jan."</formula>
    </cfRule>
  </conditionalFormatting>
  <conditionalFormatting sqref="I9">
    <cfRule type="cellIs" dxfId="7639" priority="14340" operator="equal">
      <formula>"jan."</formula>
    </cfRule>
  </conditionalFormatting>
  <conditionalFormatting sqref="H9">
    <cfRule type="cellIs" dxfId="7638" priority="14332" operator="equal">
      <formula>"jan."</formula>
    </cfRule>
  </conditionalFormatting>
  <conditionalFormatting sqref="H9">
    <cfRule type="cellIs" dxfId="7637" priority="14324" operator="equal">
      <formula>"jan."</formula>
    </cfRule>
  </conditionalFormatting>
  <conditionalFormatting sqref="J9">
    <cfRule type="cellIs" dxfId="7636" priority="14316" operator="equal">
      <formula>"jan."</formula>
    </cfRule>
  </conditionalFormatting>
  <conditionalFormatting sqref="I9">
    <cfRule type="cellIs" dxfId="7635" priority="14315" operator="equal">
      <formula>"jan."</formula>
    </cfRule>
  </conditionalFormatting>
  <conditionalFormatting sqref="H9">
    <cfRule type="cellIs" dxfId="7634" priority="14314" operator="equal">
      <formula>"jan."</formula>
    </cfRule>
  </conditionalFormatting>
  <conditionalFormatting sqref="I9">
    <cfRule type="cellIs" dxfId="7633" priority="14313" operator="equal">
      <formula>"jan."</formula>
    </cfRule>
  </conditionalFormatting>
  <conditionalFormatting sqref="H9">
    <cfRule type="cellIs" dxfId="7632" priority="14312" operator="equal">
      <formula>"jan."</formula>
    </cfRule>
  </conditionalFormatting>
  <conditionalFormatting sqref="I9">
    <cfRule type="cellIs" dxfId="7631" priority="14311" operator="equal">
      <formula>"jan."</formula>
    </cfRule>
  </conditionalFormatting>
  <conditionalFormatting sqref="H9">
    <cfRule type="cellIs" dxfId="7630" priority="14309" operator="equal">
      <formula>"jan."</formula>
    </cfRule>
  </conditionalFormatting>
  <conditionalFormatting sqref="H9">
    <cfRule type="cellIs" dxfId="7629" priority="14308" operator="equal">
      <formula>"jan."</formula>
    </cfRule>
  </conditionalFormatting>
  <conditionalFormatting sqref="H9">
    <cfRule type="cellIs" dxfId="7628" priority="14306" operator="equal">
      <formula>"jan."</formula>
    </cfRule>
  </conditionalFormatting>
  <conditionalFormatting sqref="H9">
    <cfRule type="cellIs" dxfId="7627" priority="14304" operator="equal">
      <formula>"jan."</formula>
    </cfRule>
  </conditionalFormatting>
  <conditionalFormatting sqref="I9">
    <cfRule type="cellIs" dxfId="7626" priority="14301" operator="equal">
      <formula>"jan."</formula>
    </cfRule>
  </conditionalFormatting>
  <conditionalFormatting sqref="H9">
    <cfRule type="cellIs" dxfId="7625" priority="14300" operator="equal">
      <formula>"jan."</formula>
    </cfRule>
  </conditionalFormatting>
  <conditionalFormatting sqref="H9">
    <cfRule type="cellIs" dxfId="7624" priority="14298" operator="equal">
      <formula>"jan."</formula>
    </cfRule>
  </conditionalFormatting>
  <conditionalFormatting sqref="H9">
    <cfRule type="cellIs" dxfId="7623" priority="14296" operator="equal">
      <formula>"jan."</formula>
    </cfRule>
  </conditionalFormatting>
  <conditionalFormatting sqref="I9">
    <cfRule type="cellIs" dxfId="7622" priority="14293" operator="equal">
      <formula>"jan."</formula>
    </cfRule>
  </conditionalFormatting>
  <conditionalFormatting sqref="H9">
    <cfRule type="cellIs" dxfId="7621" priority="14285" operator="equal">
      <formula>"jan."</formula>
    </cfRule>
  </conditionalFormatting>
  <conditionalFormatting sqref="H9">
    <cfRule type="cellIs" dxfId="7620" priority="14284" operator="equal">
      <formula>"jan."</formula>
    </cfRule>
  </conditionalFormatting>
  <conditionalFormatting sqref="H9">
    <cfRule type="cellIs" dxfId="7619" priority="14282" operator="equal">
      <formula>"jan."</formula>
    </cfRule>
  </conditionalFormatting>
  <conditionalFormatting sqref="H9">
    <cfRule type="cellIs" dxfId="7618" priority="14280" operator="equal">
      <formula>"jan."</formula>
    </cfRule>
  </conditionalFormatting>
  <conditionalFormatting sqref="I9">
    <cfRule type="cellIs" dxfId="7617" priority="14277" operator="equal">
      <formula>"jan."</formula>
    </cfRule>
  </conditionalFormatting>
  <conditionalFormatting sqref="H9">
    <cfRule type="cellIs" dxfId="7616" priority="14269" operator="equal">
      <formula>"jan."</formula>
    </cfRule>
  </conditionalFormatting>
  <conditionalFormatting sqref="H9">
    <cfRule type="cellIs" dxfId="7615" priority="14261" operator="equal">
      <formula>"jan."</formula>
    </cfRule>
  </conditionalFormatting>
  <conditionalFormatting sqref="H9">
    <cfRule type="cellIs" dxfId="7614" priority="14253" operator="equal">
      <formula>"jan."</formula>
    </cfRule>
  </conditionalFormatting>
  <conditionalFormatting sqref="H9">
    <cfRule type="cellIs" dxfId="7613" priority="14251" operator="equal">
      <formula>"jan."</formula>
    </cfRule>
  </conditionalFormatting>
  <conditionalFormatting sqref="H9">
    <cfRule type="cellIs" dxfId="7612" priority="14249" operator="equal">
      <formula>"jan."</formula>
    </cfRule>
  </conditionalFormatting>
  <conditionalFormatting sqref="H9">
    <cfRule type="cellIs" dxfId="7611" priority="14239" operator="equal">
      <formula>"jan."</formula>
    </cfRule>
  </conditionalFormatting>
  <conditionalFormatting sqref="H9">
    <cfRule type="cellIs" dxfId="7610" priority="14231" operator="equal">
      <formula>"jan."</formula>
    </cfRule>
  </conditionalFormatting>
  <conditionalFormatting sqref="H9">
    <cfRule type="cellIs" dxfId="7609" priority="14216" operator="equal">
      <formula>"jan."</formula>
    </cfRule>
  </conditionalFormatting>
  <conditionalFormatting sqref="I9">
    <cfRule type="cellIs" dxfId="7608" priority="14196" operator="equal">
      <formula>"jan."</formula>
    </cfRule>
  </conditionalFormatting>
  <conditionalFormatting sqref="J9">
    <cfRule type="cellIs" dxfId="7607" priority="14195" operator="equal">
      <formula>"jan."</formula>
    </cfRule>
  </conditionalFormatting>
  <conditionalFormatting sqref="K9">
    <cfRule type="cellIs" dxfId="7606" priority="14194" operator="equal">
      <formula>"jan."</formula>
    </cfRule>
  </conditionalFormatting>
  <conditionalFormatting sqref="J9">
    <cfRule type="cellIs" dxfId="7605" priority="14193" operator="equal">
      <formula>"jan."</formula>
    </cfRule>
  </conditionalFormatting>
  <conditionalFormatting sqref="I9">
    <cfRule type="cellIs" dxfId="7604" priority="14192" operator="equal">
      <formula>"jan."</formula>
    </cfRule>
  </conditionalFormatting>
  <conditionalFormatting sqref="J9">
    <cfRule type="cellIs" dxfId="7603" priority="14191" operator="equal">
      <formula>"jan."</formula>
    </cfRule>
  </conditionalFormatting>
  <conditionalFormatting sqref="I9">
    <cfRule type="cellIs" dxfId="7602" priority="14190" operator="equal">
      <formula>"jan."</formula>
    </cfRule>
  </conditionalFormatting>
  <conditionalFormatting sqref="J9">
    <cfRule type="cellIs" dxfId="7601" priority="14189" operator="equal">
      <formula>"jan."</formula>
    </cfRule>
  </conditionalFormatting>
  <conditionalFormatting sqref="H9">
    <cfRule type="cellIs" dxfId="7600" priority="14188" operator="equal">
      <formula>"jan."</formula>
    </cfRule>
  </conditionalFormatting>
  <conditionalFormatting sqref="I9">
    <cfRule type="cellIs" dxfId="7599" priority="14187" operator="equal">
      <formula>"jan."</formula>
    </cfRule>
  </conditionalFormatting>
  <conditionalFormatting sqref="I9">
    <cfRule type="cellIs" dxfId="7598" priority="14186" operator="equal">
      <formula>"jan."</formula>
    </cfRule>
  </conditionalFormatting>
  <conditionalFormatting sqref="H9">
    <cfRule type="cellIs" dxfId="7597" priority="14185" operator="equal">
      <formula>"jan."</formula>
    </cfRule>
  </conditionalFormatting>
  <conditionalFormatting sqref="I9">
    <cfRule type="cellIs" dxfId="7596" priority="14184" operator="equal">
      <formula>"jan."</formula>
    </cfRule>
  </conditionalFormatting>
  <conditionalFormatting sqref="H9">
    <cfRule type="cellIs" dxfId="7595" priority="14183" operator="equal">
      <formula>"jan."</formula>
    </cfRule>
  </conditionalFormatting>
  <conditionalFormatting sqref="I9">
    <cfRule type="cellIs" dxfId="7594" priority="14182" operator="equal">
      <formula>"jan."</formula>
    </cfRule>
  </conditionalFormatting>
  <conditionalFormatting sqref="H9">
    <cfRule type="cellIs" dxfId="7593" priority="14180" operator="equal">
      <formula>"jan."</formula>
    </cfRule>
  </conditionalFormatting>
  <conditionalFormatting sqref="J9">
    <cfRule type="cellIs" dxfId="7592" priority="14179" operator="equal">
      <formula>"jan."</formula>
    </cfRule>
  </conditionalFormatting>
  <conditionalFormatting sqref="I9">
    <cfRule type="cellIs" dxfId="7591" priority="14178" operator="equal">
      <formula>"jan."</formula>
    </cfRule>
  </conditionalFormatting>
  <conditionalFormatting sqref="H9">
    <cfRule type="cellIs" dxfId="7590" priority="14177" operator="equal">
      <formula>"jan."</formula>
    </cfRule>
  </conditionalFormatting>
  <conditionalFormatting sqref="I9">
    <cfRule type="cellIs" dxfId="7589" priority="14176" operator="equal">
      <formula>"jan."</formula>
    </cfRule>
  </conditionalFormatting>
  <conditionalFormatting sqref="H9">
    <cfRule type="cellIs" dxfId="7588" priority="14175" operator="equal">
      <formula>"jan."</formula>
    </cfRule>
  </conditionalFormatting>
  <conditionalFormatting sqref="H9">
    <cfRule type="cellIs" dxfId="7587" priority="14172" operator="equal">
      <formula>"jan."</formula>
    </cfRule>
  </conditionalFormatting>
  <conditionalFormatting sqref="J9">
    <cfRule type="cellIs" dxfId="7586" priority="14171" operator="equal">
      <formula>"jan."</formula>
    </cfRule>
  </conditionalFormatting>
  <conditionalFormatting sqref="H9">
    <cfRule type="cellIs" dxfId="7585" priority="14170" operator="equal">
      <formula>"jan."</formula>
    </cfRule>
  </conditionalFormatting>
  <conditionalFormatting sqref="H9">
    <cfRule type="cellIs" dxfId="7584" priority="14168" operator="equal">
      <formula>"jan."</formula>
    </cfRule>
  </conditionalFormatting>
  <conditionalFormatting sqref="H9">
    <cfRule type="cellIs" dxfId="7583" priority="14166" operator="equal">
      <formula>"jan."</formula>
    </cfRule>
  </conditionalFormatting>
  <conditionalFormatting sqref="I9">
    <cfRule type="cellIs" dxfId="7582" priority="14163" operator="equal">
      <formula>"jan."</formula>
    </cfRule>
  </conditionalFormatting>
  <conditionalFormatting sqref="I9">
    <cfRule type="cellIs" dxfId="7581" priority="14162" operator="equal">
      <formula>"jan."</formula>
    </cfRule>
  </conditionalFormatting>
  <conditionalFormatting sqref="H9">
    <cfRule type="cellIs" dxfId="7580" priority="14161" operator="equal">
      <formula>"jan."</formula>
    </cfRule>
  </conditionalFormatting>
  <conditionalFormatting sqref="I9">
    <cfRule type="cellIs" dxfId="7579" priority="14160" operator="equal">
      <formula>"jan."</formula>
    </cfRule>
  </conditionalFormatting>
  <conditionalFormatting sqref="H9">
    <cfRule type="cellIs" dxfId="7578" priority="14159" operator="equal">
      <formula>"jan."</formula>
    </cfRule>
  </conditionalFormatting>
  <conditionalFormatting sqref="I9">
    <cfRule type="cellIs" dxfId="7577" priority="14158" operator="equal">
      <formula>"jan."</formula>
    </cfRule>
  </conditionalFormatting>
  <conditionalFormatting sqref="H9">
    <cfRule type="cellIs" dxfId="7576" priority="14156" operator="equal">
      <formula>"jan."</formula>
    </cfRule>
  </conditionalFormatting>
  <conditionalFormatting sqref="J9">
    <cfRule type="cellIs" dxfId="7575" priority="14155" operator="equal">
      <formula>"jan."</formula>
    </cfRule>
  </conditionalFormatting>
  <conditionalFormatting sqref="H9">
    <cfRule type="cellIs" dxfId="7574" priority="14154" operator="equal">
      <formula>"jan."</formula>
    </cfRule>
  </conditionalFormatting>
  <conditionalFormatting sqref="H9">
    <cfRule type="cellIs" dxfId="7573" priority="14152" operator="equal">
      <formula>"jan."</formula>
    </cfRule>
  </conditionalFormatting>
  <conditionalFormatting sqref="H9">
    <cfRule type="cellIs" dxfId="7572" priority="14150" operator="equal">
      <formula>"jan."</formula>
    </cfRule>
  </conditionalFormatting>
  <conditionalFormatting sqref="I9">
    <cfRule type="cellIs" dxfId="7571" priority="14147" operator="equal">
      <formula>"jan."</formula>
    </cfRule>
  </conditionalFormatting>
  <conditionalFormatting sqref="H9">
    <cfRule type="cellIs" dxfId="7570" priority="14146" operator="equal">
      <formula>"jan."</formula>
    </cfRule>
  </conditionalFormatting>
  <conditionalFormatting sqref="H9">
    <cfRule type="cellIs" dxfId="7569" priority="14144" operator="equal">
      <formula>"jan."</formula>
    </cfRule>
  </conditionalFormatting>
  <conditionalFormatting sqref="H9">
    <cfRule type="cellIs" dxfId="7568" priority="14142" operator="equal">
      <formula>"jan."</formula>
    </cfRule>
  </conditionalFormatting>
  <conditionalFormatting sqref="I9">
    <cfRule type="cellIs" dxfId="7567" priority="14139" operator="equal">
      <formula>"jan."</formula>
    </cfRule>
  </conditionalFormatting>
  <conditionalFormatting sqref="H9">
    <cfRule type="cellIs" dxfId="7566" priority="14131" operator="equal">
      <formula>"jan."</formula>
    </cfRule>
  </conditionalFormatting>
  <conditionalFormatting sqref="I9">
    <cfRule type="cellIs" dxfId="7565" priority="14130" operator="equal">
      <formula>"jan."</formula>
    </cfRule>
  </conditionalFormatting>
  <conditionalFormatting sqref="H9">
    <cfRule type="cellIs" dxfId="7564" priority="14129" operator="equal">
      <formula>"jan."</formula>
    </cfRule>
  </conditionalFormatting>
  <conditionalFormatting sqref="I9">
    <cfRule type="cellIs" dxfId="7563" priority="14128" operator="equal">
      <formula>"jan."</formula>
    </cfRule>
  </conditionalFormatting>
  <conditionalFormatting sqref="I9">
    <cfRule type="cellIs" dxfId="7562" priority="14126" operator="equal">
      <formula>"jan."</formula>
    </cfRule>
  </conditionalFormatting>
  <conditionalFormatting sqref="H9">
    <cfRule type="cellIs" dxfId="7561" priority="14124" operator="equal">
      <formula>"jan."</formula>
    </cfRule>
  </conditionalFormatting>
  <conditionalFormatting sqref="H9">
    <cfRule type="cellIs" dxfId="7560" priority="14123" operator="equal">
      <formula>"jan."</formula>
    </cfRule>
  </conditionalFormatting>
  <conditionalFormatting sqref="H9">
    <cfRule type="cellIs" dxfId="7559" priority="14121" operator="equal">
      <formula>"jan."</formula>
    </cfRule>
  </conditionalFormatting>
  <conditionalFormatting sqref="I9">
    <cfRule type="cellIs" dxfId="7558" priority="14116" operator="equal">
      <formula>"jan."</formula>
    </cfRule>
  </conditionalFormatting>
  <conditionalFormatting sqref="H9">
    <cfRule type="cellIs" dxfId="7557" priority="14111" operator="equal">
      <formula>"jan."</formula>
    </cfRule>
  </conditionalFormatting>
  <conditionalFormatting sqref="I9">
    <cfRule type="cellIs" dxfId="7556" priority="14108" operator="equal">
      <formula>"jan."</formula>
    </cfRule>
  </conditionalFormatting>
  <conditionalFormatting sqref="H9">
    <cfRule type="cellIs" dxfId="7555" priority="14100" operator="equal">
      <formula>"jan."</formula>
    </cfRule>
  </conditionalFormatting>
  <conditionalFormatting sqref="H9">
    <cfRule type="cellIs" dxfId="7554" priority="14099" operator="equal">
      <formula>"jan."</formula>
    </cfRule>
  </conditionalFormatting>
  <conditionalFormatting sqref="H9">
    <cfRule type="cellIs" dxfId="7553" priority="14097" operator="equal">
      <formula>"jan."</formula>
    </cfRule>
  </conditionalFormatting>
  <conditionalFormatting sqref="H9">
    <cfRule type="cellIs" dxfId="7552" priority="14095" operator="equal">
      <formula>"jan."</formula>
    </cfRule>
  </conditionalFormatting>
  <conditionalFormatting sqref="I9">
    <cfRule type="cellIs" dxfId="7551" priority="14092" operator="equal">
      <formula>"jan."</formula>
    </cfRule>
  </conditionalFormatting>
  <conditionalFormatting sqref="H9">
    <cfRule type="cellIs" dxfId="7550" priority="14084" operator="equal">
      <formula>"jan."</formula>
    </cfRule>
  </conditionalFormatting>
  <conditionalFormatting sqref="H9">
    <cfRule type="cellIs" dxfId="7549" priority="14076" operator="equal">
      <formula>"jan."</formula>
    </cfRule>
  </conditionalFormatting>
  <conditionalFormatting sqref="J9">
    <cfRule type="cellIs" dxfId="7548" priority="14068" operator="equal">
      <formula>"jan."</formula>
    </cfRule>
  </conditionalFormatting>
  <conditionalFormatting sqref="I9">
    <cfRule type="cellIs" dxfId="7547" priority="14067" operator="equal">
      <formula>"jan."</formula>
    </cfRule>
  </conditionalFormatting>
  <conditionalFormatting sqref="H9">
    <cfRule type="cellIs" dxfId="7546" priority="14066" operator="equal">
      <formula>"jan."</formula>
    </cfRule>
  </conditionalFormatting>
  <conditionalFormatting sqref="I9">
    <cfRule type="cellIs" dxfId="7545" priority="14065" operator="equal">
      <formula>"jan."</formula>
    </cfRule>
  </conditionalFormatting>
  <conditionalFormatting sqref="H9">
    <cfRule type="cellIs" dxfId="7544" priority="14064" operator="equal">
      <formula>"jan."</formula>
    </cfRule>
  </conditionalFormatting>
  <conditionalFormatting sqref="I9">
    <cfRule type="cellIs" dxfId="7543" priority="14063" operator="equal">
      <formula>"jan."</formula>
    </cfRule>
  </conditionalFormatting>
  <conditionalFormatting sqref="H9">
    <cfRule type="cellIs" dxfId="7542" priority="14061" operator="equal">
      <formula>"jan."</formula>
    </cfRule>
  </conditionalFormatting>
  <conditionalFormatting sqref="H9">
    <cfRule type="cellIs" dxfId="7541" priority="14060" operator="equal">
      <formula>"jan."</formula>
    </cfRule>
  </conditionalFormatting>
  <conditionalFormatting sqref="H9">
    <cfRule type="cellIs" dxfId="7540" priority="14058" operator="equal">
      <formula>"jan."</formula>
    </cfRule>
  </conditionalFormatting>
  <conditionalFormatting sqref="H9">
    <cfRule type="cellIs" dxfId="7539" priority="14056" operator="equal">
      <formula>"jan."</formula>
    </cfRule>
  </conditionalFormatting>
  <conditionalFormatting sqref="I9">
    <cfRule type="cellIs" dxfId="7538" priority="14053" operator="equal">
      <formula>"jan."</formula>
    </cfRule>
  </conditionalFormatting>
  <conditionalFormatting sqref="H9">
    <cfRule type="cellIs" dxfId="7537" priority="14052" operator="equal">
      <formula>"jan."</formula>
    </cfRule>
  </conditionalFormatting>
  <conditionalFormatting sqref="H9">
    <cfRule type="cellIs" dxfId="7536" priority="14050" operator="equal">
      <formula>"jan."</formula>
    </cfRule>
  </conditionalFormatting>
  <conditionalFormatting sqref="H9">
    <cfRule type="cellIs" dxfId="7535" priority="14048" operator="equal">
      <formula>"jan."</formula>
    </cfRule>
  </conditionalFormatting>
  <conditionalFormatting sqref="H9">
    <cfRule type="cellIs" dxfId="7534" priority="14037" operator="equal">
      <formula>"jan."</formula>
    </cfRule>
  </conditionalFormatting>
  <conditionalFormatting sqref="H9">
    <cfRule type="cellIs" dxfId="7533" priority="14036" operator="equal">
      <formula>"jan."</formula>
    </cfRule>
  </conditionalFormatting>
  <conditionalFormatting sqref="H9">
    <cfRule type="cellIs" dxfId="7532" priority="14034" operator="equal">
      <formula>"jan."</formula>
    </cfRule>
  </conditionalFormatting>
  <conditionalFormatting sqref="H9">
    <cfRule type="cellIs" dxfId="7531" priority="14032" operator="equal">
      <formula>"jan."</formula>
    </cfRule>
  </conditionalFormatting>
  <conditionalFormatting sqref="I9">
    <cfRule type="cellIs" dxfId="7530" priority="14029" operator="equal">
      <formula>"jan."</formula>
    </cfRule>
  </conditionalFormatting>
  <conditionalFormatting sqref="H9">
    <cfRule type="cellIs" dxfId="7529" priority="14021" operator="equal">
      <formula>"jan."</formula>
    </cfRule>
  </conditionalFormatting>
  <conditionalFormatting sqref="H9">
    <cfRule type="cellIs" dxfId="7528" priority="14013" operator="equal">
      <formula>"jan."</formula>
    </cfRule>
  </conditionalFormatting>
  <conditionalFormatting sqref="H9">
    <cfRule type="cellIs" dxfId="7527" priority="14005" operator="equal">
      <formula>"jan."</formula>
    </cfRule>
  </conditionalFormatting>
  <conditionalFormatting sqref="H9">
    <cfRule type="cellIs" dxfId="7526" priority="14003" operator="equal">
      <formula>"jan."</formula>
    </cfRule>
  </conditionalFormatting>
  <conditionalFormatting sqref="H9">
    <cfRule type="cellIs" dxfId="7525" priority="14001" operator="equal">
      <formula>"jan."</formula>
    </cfRule>
  </conditionalFormatting>
  <conditionalFormatting sqref="H9">
    <cfRule type="cellIs" dxfId="7524" priority="13991" operator="equal">
      <formula>"jan."</formula>
    </cfRule>
  </conditionalFormatting>
  <conditionalFormatting sqref="H9">
    <cfRule type="cellIs" dxfId="7523" priority="13983" operator="equal">
      <formula>"jan."</formula>
    </cfRule>
  </conditionalFormatting>
  <conditionalFormatting sqref="H9">
    <cfRule type="cellIs" dxfId="7522" priority="13968" operator="equal">
      <formula>"jan."</formula>
    </cfRule>
  </conditionalFormatting>
  <conditionalFormatting sqref="I9">
    <cfRule type="cellIs" dxfId="7521" priority="13948" operator="equal">
      <formula>"jan."</formula>
    </cfRule>
  </conditionalFormatting>
  <conditionalFormatting sqref="J9">
    <cfRule type="cellIs" dxfId="7520" priority="13947" operator="equal">
      <formula>"jan."</formula>
    </cfRule>
  </conditionalFormatting>
  <conditionalFormatting sqref="K9">
    <cfRule type="cellIs" dxfId="7519" priority="13946" operator="equal">
      <formula>"jan."</formula>
    </cfRule>
  </conditionalFormatting>
  <conditionalFormatting sqref="I9">
    <cfRule type="cellIs" dxfId="7518" priority="13945" operator="equal">
      <formula>"jan."</formula>
    </cfRule>
  </conditionalFormatting>
  <conditionalFormatting sqref="H9">
    <cfRule type="cellIs" dxfId="7517" priority="13944" operator="equal">
      <formula>"jan."</formula>
    </cfRule>
  </conditionalFormatting>
  <conditionalFormatting sqref="I9">
    <cfRule type="cellIs" dxfId="7516" priority="13943" operator="equal">
      <formula>"jan."</formula>
    </cfRule>
  </conditionalFormatting>
  <conditionalFormatting sqref="H9">
    <cfRule type="cellIs" dxfId="7515" priority="13942" operator="equal">
      <formula>"jan."</formula>
    </cfRule>
  </conditionalFormatting>
  <conditionalFormatting sqref="I9">
    <cfRule type="cellIs" dxfId="7514" priority="13941" operator="equal">
      <formula>"jan."</formula>
    </cfRule>
  </conditionalFormatting>
  <conditionalFormatting sqref="H9">
    <cfRule type="cellIs" dxfId="7513" priority="13939" operator="equal">
      <formula>"jan."</formula>
    </cfRule>
  </conditionalFormatting>
  <conditionalFormatting sqref="H9">
    <cfRule type="cellIs" dxfId="7512" priority="13938" operator="equal">
      <formula>"jan."</formula>
    </cfRule>
  </conditionalFormatting>
  <conditionalFormatting sqref="H9">
    <cfRule type="cellIs" dxfId="7511" priority="13936" operator="equal">
      <formula>"jan."</formula>
    </cfRule>
  </conditionalFormatting>
  <conditionalFormatting sqref="I9">
    <cfRule type="cellIs" dxfId="7510" priority="13931" operator="equal">
      <formula>"jan."</formula>
    </cfRule>
  </conditionalFormatting>
  <conditionalFormatting sqref="H9">
    <cfRule type="cellIs" dxfId="7509" priority="13930" operator="equal">
      <formula>"jan."</formula>
    </cfRule>
  </conditionalFormatting>
  <conditionalFormatting sqref="H9">
    <cfRule type="cellIs" dxfId="7508" priority="13928" operator="equal">
      <formula>"jan."</formula>
    </cfRule>
  </conditionalFormatting>
  <conditionalFormatting sqref="I9">
    <cfRule type="cellIs" dxfId="7507" priority="13923" operator="equal">
      <formula>"jan."</formula>
    </cfRule>
  </conditionalFormatting>
  <conditionalFormatting sqref="H9">
    <cfRule type="cellIs" dxfId="7506" priority="13915" operator="equal">
      <formula>"jan."</formula>
    </cfRule>
  </conditionalFormatting>
  <conditionalFormatting sqref="H9">
    <cfRule type="cellIs" dxfId="7505" priority="13914" operator="equal">
      <formula>"jan."</formula>
    </cfRule>
  </conditionalFormatting>
  <conditionalFormatting sqref="H9">
    <cfRule type="cellIs" dxfId="7504" priority="13912" operator="equal">
      <formula>"jan."</formula>
    </cfRule>
  </conditionalFormatting>
  <conditionalFormatting sqref="H9">
    <cfRule type="cellIs" dxfId="7503" priority="13910" operator="equal">
      <formula>"jan."</formula>
    </cfRule>
  </conditionalFormatting>
  <conditionalFormatting sqref="I9">
    <cfRule type="cellIs" dxfId="7502" priority="13907" operator="equal">
      <formula>"jan."</formula>
    </cfRule>
  </conditionalFormatting>
  <conditionalFormatting sqref="H9">
    <cfRule type="cellIs" dxfId="7501" priority="13899" operator="equal">
      <formula>"jan."</formula>
    </cfRule>
  </conditionalFormatting>
  <conditionalFormatting sqref="H9">
    <cfRule type="cellIs" dxfId="7500" priority="13883" operator="equal">
      <formula>"jan."</formula>
    </cfRule>
  </conditionalFormatting>
  <conditionalFormatting sqref="H9">
    <cfRule type="cellIs" dxfId="7499" priority="13881" operator="equal">
      <formula>"jan."</formula>
    </cfRule>
  </conditionalFormatting>
  <conditionalFormatting sqref="H9">
    <cfRule type="cellIs" dxfId="7498" priority="13869" operator="equal">
      <formula>"jan."</formula>
    </cfRule>
  </conditionalFormatting>
  <conditionalFormatting sqref="H9">
    <cfRule type="cellIs" dxfId="7497" priority="13861" operator="equal">
      <formula>"jan."</formula>
    </cfRule>
  </conditionalFormatting>
  <conditionalFormatting sqref="H9">
    <cfRule type="cellIs" dxfId="7496" priority="13846" operator="equal">
      <formula>"jan."</formula>
    </cfRule>
  </conditionalFormatting>
  <conditionalFormatting sqref="I9">
    <cfRule type="cellIs" dxfId="7495" priority="13826" operator="equal">
      <formula>"jan."</formula>
    </cfRule>
  </conditionalFormatting>
  <conditionalFormatting sqref="H9">
    <cfRule type="cellIs" dxfId="7494" priority="13825" operator="equal">
      <formula>"jan."</formula>
    </cfRule>
  </conditionalFormatting>
  <conditionalFormatting sqref="H9">
    <cfRule type="cellIs" dxfId="7493" priority="13823" operator="equal">
      <formula>"jan."</formula>
    </cfRule>
  </conditionalFormatting>
  <conditionalFormatting sqref="H9">
    <cfRule type="cellIs" dxfId="7492" priority="13821" operator="equal">
      <formula>"jan."</formula>
    </cfRule>
  </conditionalFormatting>
  <conditionalFormatting sqref="H9">
    <cfRule type="cellIs" dxfId="7491" priority="13811" operator="equal">
      <formula>"jan."</formula>
    </cfRule>
  </conditionalFormatting>
  <conditionalFormatting sqref="H9">
    <cfRule type="cellIs" dxfId="7490" priority="13803" operator="equal">
      <formula>"jan."</formula>
    </cfRule>
  </conditionalFormatting>
  <conditionalFormatting sqref="H9">
    <cfRule type="cellIs" dxfId="7489" priority="13788" operator="equal">
      <formula>"jan."</formula>
    </cfRule>
  </conditionalFormatting>
  <conditionalFormatting sqref="H9">
    <cfRule type="cellIs" dxfId="7488" priority="13721" operator="equal">
      <formula>"jan."</formula>
    </cfRule>
  </conditionalFormatting>
  <conditionalFormatting sqref="I9">
    <cfRule type="cellIs" dxfId="7487" priority="13720" operator="equal">
      <formula>"jan."</formula>
    </cfRule>
  </conditionalFormatting>
  <conditionalFormatting sqref="J9">
    <cfRule type="cellIs" dxfId="7486" priority="13719" operator="equal">
      <formula>"jan."</formula>
    </cfRule>
  </conditionalFormatting>
  <conditionalFormatting sqref="J9">
    <cfRule type="cellIs" dxfId="7485" priority="13718" operator="equal">
      <formula>"jan."</formula>
    </cfRule>
  </conditionalFormatting>
  <conditionalFormatting sqref="I9">
    <cfRule type="cellIs" dxfId="7484" priority="13717" operator="equal">
      <formula>"jan."</formula>
    </cfRule>
  </conditionalFormatting>
  <conditionalFormatting sqref="J9">
    <cfRule type="cellIs" dxfId="7483" priority="13716" operator="equal">
      <formula>"jan."</formula>
    </cfRule>
  </conditionalFormatting>
  <conditionalFormatting sqref="I9">
    <cfRule type="cellIs" dxfId="7482" priority="13715" operator="equal">
      <formula>"jan."</formula>
    </cfRule>
  </conditionalFormatting>
  <conditionalFormatting sqref="J9">
    <cfRule type="cellIs" dxfId="7481" priority="13714" operator="equal">
      <formula>"jan."</formula>
    </cfRule>
  </conditionalFormatting>
  <conditionalFormatting sqref="H9">
    <cfRule type="cellIs" dxfId="7480" priority="13713" operator="equal">
      <formula>"jan."</formula>
    </cfRule>
  </conditionalFormatting>
  <conditionalFormatting sqref="I9">
    <cfRule type="cellIs" dxfId="7479" priority="13712" operator="equal">
      <formula>"jan."</formula>
    </cfRule>
  </conditionalFormatting>
  <conditionalFormatting sqref="I9">
    <cfRule type="cellIs" dxfId="7478" priority="13711" operator="equal">
      <formula>"jan."</formula>
    </cfRule>
  </conditionalFormatting>
  <conditionalFormatting sqref="H9">
    <cfRule type="cellIs" dxfId="7477" priority="13710" operator="equal">
      <formula>"jan."</formula>
    </cfRule>
  </conditionalFormatting>
  <conditionalFormatting sqref="I9">
    <cfRule type="cellIs" dxfId="7476" priority="13709" operator="equal">
      <formula>"jan."</formula>
    </cfRule>
  </conditionalFormatting>
  <conditionalFormatting sqref="H9">
    <cfRule type="cellIs" dxfId="7475" priority="13708" operator="equal">
      <formula>"jan."</formula>
    </cfRule>
  </conditionalFormatting>
  <conditionalFormatting sqref="I9">
    <cfRule type="cellIs" dxfId="7474" priority="13707" operator="equal">
      <formula>"jan."</formula>
    </cfRule>
  </conditionalFormatting>
  <conditionalFormatting sqref="H9">
    <cfRule type="cellIs" dxfId="7473" priority="13705" operator="equal">
      <formula>"jan."</formula>
    </cfRule>
  </conditionalFormatting>
  <conditionalFormatting sqref="J9">
    <cfRule type="cellIs" dxfId="7472" priority="13704" operator="equal">
      <formula>"jan."</formula>
    </cfRule>
  </conditionalFormatting>
  <conditionalFormatting sqref="I9">
    <cfRule type="cellIs" dxfId="7471" priority="13703" operator="equal">
      <formula>"jan."</formula>
    </cfRule>
  </conditionalFormatting>
  <conditionalFormatting sqref="H9">
    <cfRule type="cellIs" dxfId="7470" priority="13702" operator="equal">
      <formula>"jan."</formula>
    </cfRule>
  </conditionalFormatting>
  <conditionalFormatting sqref="I9">
    <cfRule type="cellIs" dxfId="7469" priority="13701" operator="equal">
      <formula>"jan."</formula>
    </cfRule>
  </conditionalFormatting>
  <conditionalFormatting sqref="H9">
    <cfRule type="cellIs" dxfId="7468" priority="13700" operator="equal">
      <formula>"jan."</formula>
    </cfRule>
  </conditionalFormatting>
  <conditionalFormatting sqref="I9">
    <cfRule type="cellIs" dxfId="7467" priority="13699" operator="equal">
      <formula>"jan."</formula>
    </cfRule>
  </conditionalFormatting>
  <conditionalFormatting sqref="H9">
    <cfRule type="cellIs" dxfId="7466" priority="13697" operator="equal">
      <formula>"jan."</formula>
    </cfRule>
  </conditionalFormatting>
  <conditionalFormatting sqref="J9">
    <cfRule type="cellIs" dxfId="7465" priority="13696" operator="equal">
      <formula>"jan."</formula>
    </cfRule>
  </conditionalFormatting>
  <conditionalFormatting sqref="H9">
    <cfRule type="cellIs" dxfId="7464" priority="13695" operator="equal">
      <formula>"jan."</formula>
    </cfRule>
  </conditionalFormatting>
  <conditionalFormatting sqref="H9">
    <cfRule type="cellIs" dxfId="7463" priority="13693" operator="equal">
      <formula>"jan."</formula>
    </cfRule>
  </conditionalFormatting>
  <conditionalFormatting sqref="H9">
    <cfRule type="cellIs" dxfId="7462" priority="13691" operator="equal">
      <formula>"jan."</formula>
    </cfRule>
  </conditionalFormatting>
  <conditionalFormatting sqref="I9">
    <cfRule type="cellIs" dxfId="7461" priority="13688" operator="equal">
      <formula>"jan."</formula>
    </cfRule>
  </conditionalFormatting>
  <conditionalFormatting sqref="I9">
    <cfRule type="cellIs" dxfId="7460" priority="13687" operator="equal">
      <formula>"jan."</formula>
    </cfRule>
  </conditionalFormatting>
  <conditionalFormatting sqref="H9">
    <cfRule type="cellIs" dxfId="7459" priority="13686" operator="equal">
      <formula>"jan."</formula>
    </cfRule>
  </conditionalFormatting>
  <conditionalFormatting sqref="I9">
    <cfRule type="cellIs" dxfId="7458" priority="13685" operator="equal">
      <formula>"jan."</formula>
    </cfRule>
  </conditionalFormatting>
  <conditionalFormatting sqref="H9">
    <cfRule type="cellIs" dxfId="7457" priority="13684" operator="equal">
      <formula>"jan."</formula>
    </cfRule>
  </conditionalFormatting>
  <conditionalFormatting sqref="I9">
    <cfRule type="cellIs" dxfId="7456" priority="13683" operator="equal">
      <formula>"jan."</formula>
    </cfRule>
  </conditionalFormatting>
  <conditionalFormatting sqref="H9">
    <cfRule type="cellIs" dxfId="7455" priority="13681" operator="equal">
      <formula>"jan."</formula>
    </cfRule>
  </conditionalFormatting>
  <conditionalFormatting sqref="J9">
    <cfRule type="cellIs" dxfId="7454" priority="13680" operator="equal">
      <formula>"jan."</formula>
    </cfRule>
  </conditionalFormatting>
  <conditionalFormatting sqref="H9">
    <cfRule type="cellIs" dxfId="7453" priority="13679" operator="equal">
      <formula>"jan."</formula>
    </cfRule>
  </conditionalFormatting>
  <conditionalFormatting sqref="H9">
    <cfRule type="cellIs" dxfId="7452" priority="13677" operator="equal">
      <formula>"jan."</formula>
    </cfRule>
  </conditionalFormatting>
  <conditionalFormatting sqref="H9">
    <cfRule type="cellIs" dxfId="7451" priority="13675" operator="equal">
      <formula>"jan."</formula>
    </cfRule>
  </conditionalFormatting>
  <conditionalFormatting sqref="I9">
    <cfRule type="cellIs" dxfId="7450" priority="13672" operator="equal">
      <formula>"jan."</formula>
    </cfRule>
  </conditionalFormatting>
  <conditionalFormatting sqref="H9">
    <cfRule type="cellIs" dxfId="7449" priority="13671" operator="equal">
      <formula>"jan."</formula>
    </cfRule>
  </conditionalFormatting>
  <conditionalFormatting sqref="H9">
    <cfRule type="cellIs" dxfId="7448" priority="13669" operator="equal">
      <formula>"jan."</formula>
    </cfRule>
  </conditionalFormatting>
  <conditionalFormatting sqref="H9">
    <cfRule type="cellIs" dxfId="7447" priority="13667" operator="equal">
      <formula>"jan."</formula>
    </cfRule>
  </conditionalFormatting>
  <conditionalFormatting sqref="I9">
    <cfRule type="cellIs" dxfId="7446" priority="13664" operator="equal">
      <formula>"jan."</formula>
    </cfRule>
  </conditionalFormatting>
  <conditionalFormatting sqref="H9">
    <cfRule type="cellIs" dxfId="7445" priority="13656" operator="equal">
      <formula>"jan."</formula>
    </cfRule>
  </conditionalFormatting>
  <conditionalFormatting sqref="I9">
    <cfRule type="cellIs" dxfId="7444" priority="13655" operator="equal">
      <formula>"jan."</formula>
    </cfRule>
  </conditionalFormatting>
  <conditionalFormatting sqref="H9">
    <cfRule type="cellIs" dxfId="7443" priority="13654" operator="equal">
      <formula>"jan."</formula>
    </cfRule>
  </conditionalFormatting>
  <conditionalFormatting sqref="I9">
    <cfRule type="cellIs" dxfId="7442" priority="13653" operator="equal">
      <formula>"jan."</formula>
    </cfRule>
  </conditionalFormatting>
  <conditionalFormatting sqref="H9">
    <cfRule type="cellIs" dxfId="7441" priority="13652" operator="equal">
      <formula>"jan."</formula>
    </cfRule>
  </conditionalFormatting>
  <conditionalFormatting sqref="I9">
    <cfRule type="cellIs" dxfId="7440" priority="13651" operator="equal">
      <formula>"jan."</formula>
    </cfRule>
  </conditionalFormatting>
  <conditionalFormatting sqref="H9">
    <cfRule type="cellIs" dxfId="7439" priority="13649" operator="equal">
      <formula>"jan."</formula>
    </cfRule>
  </conditionalFormatting>
  <conditionalFormatting sqref="H9">
    <cfRule type="cellIs" dxfId="7438" priority="13648" operator="equal">
      <formula>"jan."</formula>
    </cfRule>
  </conditionalFormatting>
  <conditionalFormatting sqref="H9">
    <cfRule type="cellIs" dxfId="7437" priority="13646" operator="equal">
      <formula>"jan."</formula>
    </cfRule>
  </conditionalFormatting>
  <conditionalFormatting sqref="H9">
    <cfRule type="cellIs" dxfId="7436" priority="13644" operator="equal">
      <formula>"jan."</formula>
    </cfRule>
  </conditionalFormatting>
  <conditionalFormatting sqref="I9">
    <cfRule type="cellIs" dxfId="7435" priority="13641" operator="equal">
      <formula>"jan."</formula>
    </cfRule>
  </conditionalFormatting>
  <conditionalFormatting sqref="H9">
    <cfRule type="cellIs" dxfId="7434" priority="13640" operator="equal">
      <formula>"jan."</formula>
    </cfRule>
  </conditionalFormatting>
  <conditionalFormatting sqref="H9">
    <cfRule type="cellIs" dxfId="7433" priority="13638" operator="equal">
      <formula>"jan."</formula>
    </cfRule>
  </conditionalFormatting>
  <conditionalFormatting sqref="H9">
    <cfRule type="cellIs" dxfId="7432" priority="13636" operator="equal">
      <formula>"jan."</formula>
    </cfRule>
  </conditionalFormatting>
  <conditionalFormatting sqref="I9">
    <cfRule type="cellIs" dxfId="7431" priority="13633" operator="equal">
      <formula>"jan."</formula>
    </cfRule>
  </conditionalFormatting>
  <conditionalFormatting sqref="H9">
    <cfRule type="cellIs" dxfId="7430" priority="13625" operator="equal">
      <formula>"jan."</formula>
    </cfRule>
  </conditionalFormatting>
  <conditionalFormatting sqref="H9">
    <cfRule type="cellIs" dxfId="7429" priority="13624" operator="equal">
      <formula>"jan."</formula>
    </cfRule>
  </conditionalFormatting>
  <conditionalFormatting sqref="H9">
    <cfRule type="cellIs" dxfId="7428" priority="13622" operator="equal">
      <formula>"jan."</formula>
    </cfRule>
  </conditionalFormatting>
  <conditionalFormatting sqref="H9">
    <cfRule type="cellIs" dxfId="7427" priority="13620" operator="equal">
      <formula>"jan."</formula>
    </cfRule>
  </conditionalFormatting>
  <conditionalFormatting sqref="I9">
    <cfRule type="cellIs" dxfId="7426" priority="13617" operator="equal">
      <formula>"jan."</formula>
    </cfRule>
  </conditionalFormatting>
  <conditionalFormatting sqref="H9">
    <cfRule type="cellIs" dxfId="7425" priority="13609" operator="equal">
      <formula>"jan."</formula>
    </cfRule>
  </conditionalFormatting>
  <conditionalFormatting sqref="J9">
    <cfRule type="cellIs" dxfId="7424" priority="13593" operator="equal">
      <formula>"jan."</formula>
    </cfRule>
  </conditionalFormatting>
  <conditionalFormatting sqref="I9">
    <cfRule type="cellIs" dxfId="7423" priority="13592" operator="equal">
      <formula>"jan."</formula>
    </cfRule>
  </conditionalFormatting>
  <conditionalFormatting sqref="H9">
    <cfRule type="cellIs" dxfId="7422" priority="13591" operator="equal">
      <formula>"jan."</formula>
    </cfRule>
  </conditionalFormatting>
  <conditionalFormatting sqref="I9">
    <cfRule type="cellIs" dxfId="7421" priority="13590" operator="equal">
      <formula>"jan."</formula>
    </cfRule>
  </conditionalFormatting>
  <conditionalFormatting sqref="H9">
    <cfRule type="cellIs" dxfId="7420" priority="13589" operator="equal">
      <formula>"jan."</formula>
    </cfRule>
  </conditionalFormatting>
  <conditionalFormatting sqref="I9">
    <cfRule type="cellIs" dxfId="7419" priority="13588" operator="equal">
      <formula>"jan."</formula>
    </cfRule>
  </conditionalFormatting>
  <conditionalFormatting sqref="H9">
    <cfRule type="cellIs" dxfId="7418" priority="13586" operator="equal">
      <formula>"jan."</formula>
    </cfRule>
  </conditionalFormatting>
  <conditionalFormatting sqref="H9">
    <cfRule type="cellIs" dxfId="7417" priority="13585" operator="equal">
      <formula>"jan."</formula>
    </cfRule>
  </conditionalFormatting>
  <conditionalFormatting sqref="H9">
    <cfRule type="cellIs" dxfId="7416" priority="13583" operator="equal">
      <formula>"jan."</formula>
    </cfRule>
  </conditionalFormatting>
  <conditionalFormatting sqref="H9">
    <cfRule type="cellIs" dxfId="7415" priority="13581" operator="equal">
      <formula>"jan."</formula>
    </cfRule>
  </conditionalFormatting>
  <conditionalFormatting sqref="I9">
    <cfRule type="cellIs" dxfId="7414" priority="13578" operator="equal">
      <formula>"jan."</formula>
    </cfRule>
  </conditionalFormatting>
  <conditionalFormatting sqref="H9">
    <cfRule type="cellIs" dxfId="7413" priority="13577" operator="equal">
      <formula>"jan."</formula>
    </cfRule>
  </conditionalFormatting>
  <conditionalFormatting sqref="H9">
    <cfRule type="cellIs" dxfId="7412" priority="13575" operator="equal">
      <formula>"jan."</formula>
    </cfRule>
  </conditionalFormatting>
  <conditionalFormatting sqref="H9">
    <cfRule type="cellIs" dxfId="7411" priority="13573" operator="equal">
      <formula>"jan."</formula>
    </cfRule>
  </conditionalFormatting>
  <conditionalFormatting sqref="I9">
    <cfRule type="cellIs" dxfId="7410" priority="13570" operator="equal">
      <formula>"jan."</formula>
    </cfRule>
  </conditionalFormatting>
  <conditionalFormatting sqref="H9">
    <cfRule type="cellIs" dxfId="7409" priority="13562" operator="equal">
      <formula>"jan."</formula>
    </cfRule>
  </conditionalFormatting>
  <conditionalFormatting sqref="H9">
    <cfRule type="cellIs" dxfId="7408" priority="13561" operator="equal">
      <formula>"jan."</formula>
    </cfRule>
  </conditionalFormatting>
  <conditionalFormatting sqref="H9">
    <cfRule type="cellIs" dxfId="7407" priority="13559" operator="equal">
      <formula>"jan."</formula>
    </cfRule>
  </conditionalFormatting>
  <conditionalFormatting sqref="H9">
    <cfRule type="cellIs" dxfId="7406" priority="13557" operator="equal">
      <formula>"jan."</formula>
    </cfRule>
  </conditionalFormatting>
  <conditionalFormatting sqref="I9">
    <cfRule type="cellIs" dxfId="7405" priority="13554" operator="equal">
      <formula>"jan."</formula>
    </cfRule>
  </conditionalFormatting>
  <conditionalFormatting sqref="H9">
    <cfRule type="cellIs" dxfId="7404" priority="13546" operator="equal">
      <formula>"jan."</formula>
    </cfRule>
  </conditionalFormatting>
  <conditionalFormatting sqref="H9">
    <cfRule type="cellIs" dxfId="7403" priority="13538" operator="equal">
      <formula>"jan."</formula>
    </cfRule>
  </conditionalFormatting>
  <conditionalFormatting sqref="H9">
    <cfRule type="cellIs" dxfId="7402" priority="13530" operator="equal">
      <formula>"jan."</formula>
    </cfRule>
  </conditionalFormatting>
  <conditionalFormatting sqref="H9">
    <cfRule type="cellIs" dxfId="7401" priority="13528" operator="equal">
      <formula>"jan."</formula>
    </cfRule>
  </conditionalFormatting>
  <conditionalFormatting sqref="H9">
    <cfRule type="cellIs" dxfId="7400" priority="13526" operator="equal">
      <formula>"jan."</formula>
    </cfRule>
  </conditionalFormatting>
  <conditionalFormatting sqref="H9">
    <cfRule type="cellIs" dxfId="7399" priority="13516" operator="equal">
      <formula>"jan."</formula>
    </cfRule>
  </conditionalFormatting>
  <conditionalFormatting sqref="H9">
    <cfRule type="cellIs" dxfId="7398" priority="13508" operator="equal">
      <formula>"jan."</formula>
    </cfRule>
  </conditionalFormatting>
  <conditionalFormatting sqref="H9">
    <cfRule type="cellIs" dxfId="7397" priority="13493" operator="equal">
      <formula>"jan."</formula>
    </cfRule>
  </conditionalFormatting>
  <conditionalFormatting sqref="I9">
    <cfRule type="cellIs" dxfId="7396" priority="13473" operator="equal">
      <formula>"jan."</formula>
    </cfRule>
  </conditionalFormatting>
  <conditionalFormatting sqref="K9">
    <cfRule type="cellIs" dxfId="7395" priority="13471" operator="equal">
      <formula>"jan."</formula>
    </cfRule>
  </conditionalFormatting>
  <conditionalFormatting sqref="I9">
    <cfRule type="cellIs" dxfId="7394" priority="13470" operator="equal">
      <formula>"jan."</formula>
    </cfRule>
  </conditionalFormatting>
  <conditionalFormatting sqref="I9">
    <cfRule type="cellIs" dxfId="7393" priority="13468" operator="equal">
      <formula>"jan."</formula>
    </cfRule>
  </conditionalFormatting>
  <conditionalFormatting sqref="H9">
    <cfRule type="cellIs" dxfId="7392" priority="13467" operator="equal">
      <formula>"jan."</formula>
    </cfRule>
  </conditionalFormatting>
  <conditionalFormatting sqref="I9">
    <cfRule type="cellIs" dxfId="7391" priority="13466" operator="equal">
      <formula>"jan."</formula>
    </cfRule>
  </conditionalFormatting>
  <conditionalFormatting sqref="H9">
    <cfRule type="cellIs" dxfId="7390" priority="13464" operator="equal">
      <formula>"jan."</formula>
    </cfRule>
  </conditionalFormatting>
  <conditionalFormatting sqref="H9">
    <cfRule type="cellIs" dxfId="7389" priority="13463" operator="equal">
      <formula>"jan."</formula>
    </cfRule>
  </conditionalFormatting>
  <conditionalFormatting sqref="H9">
    <cfRule type="cellIs" dxfId="7388" priority="13461" operator="equal">
      <formula>"jan."</formula>
    </cfRule>
  </conditionalFormatting>
  <conditionalFormatting sqref="H9">
    <cfRule type="cellIs" dxfId="7387" priority="13459" operator="equal">
      <formula>"jan."</formula>
    </cfRule>
  </conditionalFormatting>
  <conditionalFormatting sqref="I9">
    <cfRule type="cellIs" dxfId="7386" priority="13456" operator="equal">
      <formula>"jan."</formula>
    </cfRule>
  </conditionalFormatting>
  <conditionalFormatting sqref="H9">
    <cfRule type="cellIs" dxfId="7385" priority="13455" operator="equal">
      <formula>"jan."</formula>
    </cfRule>
  </conditionalFormatting>
  <conditionalFormatting sqref="H9">
    <cfRule type="cellIs" dxfId="7384" priority="13453" operator="equal">
      <formula>"jan."</formula>
    </cfRule>
  </conditionalFormatting>
  <conditionalFormatting sqref="H9">
    <cfRule type="cellIs" dxfId="7383" priority="13451" operator="equal">
      <formula>"jan."</formula>
    </cfRule>
  </conditionalFormatting>
  <conditionalFormatting sqref="I9">
    <cfRule type="cellIs" dxfId="7382" priority="13448" operator="equal">
      <formula>"jan."</formula>
    </cfRule>
  </conditionalFormatting>
  <conditionalFormatting sqref="H9">
    <cfRule type="cellIs" dxfId="7381" priority="13440" operator="equal">
      <formula>"jan."</formula>
    </cfRule>
  </conditionalFormatting>
  <conditionalFormatting sqref="H9">
    <cfRule type="cellIs" dxfId="7380" priority="13439" operator="equal">
      <formula>"jan."</formula>
    </cfRule>
  </conditionalFormatting>
  <conditionalFormatting sqref="H9">
    <cfRule type="cellIs" dxfId="7379" priority="13437" operator="equal">
      <formula>"jan."</formula>
    </cfRule>
  </conditionalFormatting>
  <conditionalFormatting sqref="H9">
    <cfRule type="cellIs" dxfId="7378" priority="13435" operator="equal">
      <formula>"jan."</formula>
    </cfRule>
  </conditionalFormatting>
  <conditionalFormatting sqref="I9">
    <cfRule type="cellIs" dxfId="7377" priority="13432" operator="equal">
      <formula>"jan."</formula>
    </cfRule>
  </conditionalFormatting>
  <conditionalFormatting sqref="H9">
    <cfRule type="cellIs" dxfId="7376" priority="13424" operator="equal">
      <formula>"jan."</formula>
    </cfRule>
  </conditionalFormatting>
  <conditionalFormatting sqref="H9">
    <cfRule type="cellIs" dxfId="7375" priority="13416" operator="equal">
      <formula>"jan."</formula>
    </cfRule>
  </conditionalFormatting>
  <conditionalFormatting sqref="H9">
    <cfRule type="cellIs" dxfId="7374" priority="13406" operator="equal">
      <formula>"jan."</formula>
    </cfRule>
  </conditionalFormatting>
  <conditionalFormatting sqref="H9">
    <cfRule type="cellIs" dxfId="7373" priority="13404" operator="equal">
      <formula>"jan."</formula>
    </cfRule>
  </conditionalFormatting>
  <conditionalFormatting sqref="H9">
    <cfRule type="cellIs" dxfId="7372" priority="13394" operator="equal">
      <formula>"jan."</formula>
    </cfRule>
  </conditionalFormatting>
  <conditionalFormatting sqref="H9">
    <cfRule type="cellIs" dxfId="7371" priority="13386" operator="equal">
      <formula>"jan."</formula>
    </cfRule>
  </conditionalFormatting>
  <conditionalFormatting sqref="H9">
    <cfRule type="cellIs" dxfId="7370" priority="13371" operator="equal">
      <formula>"jan."</formula>
    </cfRule>
  </conditionalFormatting>
  <conditionalFormatting sqref="I9">
    <cfRule type="cellIs" dxfId="7369" priority="13351" operator="equal">
      <formula>"jan."</formula>
    </cfRule>
  </conditionalFormatting>
  <conditionalFormatting sqref="H9">
    <cfRule type="cellIs" dxfId="7368" priority="13336" operator="equal">
      <formula>"jan."</formula>
    </cfRule>
  </conditionalFormatting>
  <conditionalFormatting sqref="H9">
    <cfRule type="cellIs" dxfId="7367" priority="13328" operator="equal">
      <formula>"jan."</formula>
    </cfRule>
  </conditionalFormatting>
  <conditionalFormatting sqref="H9">
    <cfRule type="cellIs" dxfId="7366" priority="13313" operator="equal">
      <formula>"jan."</formula>
    </cfRule>
  </conditionalFormatting>
  <conditionalFormatting sqref="I9">
    <cfRule type="cellIs" dxfId="7365" priority="13245" operator="equal">
      <formula>"jan."</formula>
    </cfRule>
  </conditionalFormatting>
  <conditionalFormatting sqref="J9">
    <cfRule type="cellIs" dxfId="7364" priority="13244" operator="equal">
      <formula>"jan."</formula>
    </cfRule>
  </conditionalFormatting>
  <conditionalFormatting sqref="I9">
    <cfRule type="cellIs" dxfId="7363" priority="13243" operator="equal">
      <formula>"jan."</formula>
    </cfRule>
  </conditionalFormatting>
  <conditionalFormatting sqref="H9">
    <cfRule type="cellIs" dxfId="7362" priority="13242" operator="equal">
      <formula>"jan."</formula>
    </cfRule>
  </conditionalFormatting>
  <conditionalFormatting sqref="I9">
    <cfRule type="cellIs" dxfId="7361" priority="13241" operator="equal">
      <formula>"jan."</formula>
    </cfRule>
  </conditionalFormatting>
  <conditionalFormatting sqref="H9">
    <cfRule type="cellIs" dxfId="7360" priority="13240" operator="equal">
      <formula>"jan."</formula>
    </cfRule>
  </conditionalFormatting>
  <conditionalFormatting sqref="I9">
    <cfRule type="cellIs" dxfId="7359" priority="13239" operator="equal">
      <formula>"jan."</formula>
    </cfRule>
  </conditionalFormatting>
  <conditionalFormatting sqref="H9">
    <cfRule type="cellIs" dxfId="7358" priority="13237" operator="equal">
      <formula>"jan."</formula>
    </cfRule>
  </conditionalFormatting>
  <conditionalFormatting sqref="H9">
    <cfRule type="cellIs" dxfId="7357" priority="13236" operator="equal">
      <formula>"jan."</formula>
    </cfRule>
  </conditionalFormatting>
  <conditionalFormatting sqref="H9">
    <cfRule type="cellIs" dxfId="7356" priority="13234" operator="equal">
      <formula>"jan."</formula>
    </cfRule>
  </conditionalFormatting>
  <conditionalFormatting sqref="H9">
    <cfRule type="cellIs" dxfId="7355" priority="13232" operator="equal">
      <formula>"jan."</formula>
    </cfRule>
  </conditionalFormatting>
  <conditionalFormatting sqref="I9">
    <cfRule type="cellIs" dxfId="7354" priority="13229" operator="equal">
      <formula>"jan."</formula>
    </cfRule>
  </conditionalFormatting>
  <conditionalFormatting sqref="H9">
    <cfRule type="cellIs" dxfId="7353" priority="13228" operator="equal">
      <formula>"jan."</formula>
    </cfRule>
  </conditionalFormatting>
  <conditionalFormatting sqref="H9">
    <cfRule type="cellIs" dxfId="7352" priority="13226" operator="equal">
      <formula>"jan."</formula>
    </cfRule>
  </conditionalFormatting>
  <conditionalFormatting sqref="H9">
    <cfRule type="cellIs" dxfId="7351" priority="13224" operator="equal">
      <formula>"jan."</formula>
    </cfRule>
  </conditionalFormatting>
  <conditionalFormatting sqref="I9">
    <cfRule type="cellIs" dxfId="7350" priority="13221" operator="equal">
      <formula>"jan."</formula>
    </cfRule>
  </conditionalFormatting>
  <conditionalFormatting sqref="H9">
    <cfRule type="cellIs" dxfId="7349" priority="13212" operator="equal">
      <formula>"jan."</formula>
    </cfRule>
  </conditionalFormatting>
  <conditionalFormatting sqref="H9">
    <cfRule type="cellIs" dxfId="7348" priority="13210" operator="equal">
      <formula>"jan."</formula>
    </cfRule>
  </conditionalFormatting>
  <conditionalFormatting sqref="H9">
    <cfRule type="cellIs" dxfId="7347" priority="13208" operator="equal">
      <formula>"jan."</formula>
    </cfRule>
  </conditionalFormatting>
  <conditionalFormatting sqref="I9">
    <cfRule type="cellIs" dxfId="7346" priority="13205" operator="equal">
      <formula>"jan."</formula>
    </cfRule>
  </conditionalFormatting>
  <conditionalFormatting sqref="H9">
    <cfRule type="cellIs" dxfId="7345" priority="13197" operator="equal">
      <formula>"jan."</formula>
    </cfRule>
  </conditionalFormatting>
  <conditionalFormatting sqref="H9">
    <cfRule type="cellIs" dxfId="7344" priority="13189" operator="equal">
      <formula>"jan."</formula>
    </cfRule>
  </conditionalFormatting>
  <conditionalFormatting sqref="H9">
    <cfRule type="cellIs" dxfId="7343" priority="13181" operator="equal">
      <formula>"jan."</formula>
    </cfRule>
  </conditionalFormatting>
  <conditionalFormatting sqref="H9">
    <cfRule type="cellIs" dxfId="7342" priority="13179" operator="equal">
      <formula>"jan."</formula>
    </cfRule>
  </conditionalFormatting>
  <conditionalFormatting sqref="H9">
    <cfRule type="cellIs" dxfId="7341" priority="13177" operator="equal">
      <formula>"jan."</formula>
    </cfRule>
  </conditionalFormatting>
  <conditionalFormatting sqref="H9">
    <cfRule type="cellIs" dxfId="7340" priority="13167" operator="equal">
      <formula>"jan."</formula>
    </cfRule>
  </conditionalFormatting>
  <conditionalFormatting sqref="H9">
    <cfRule type="cellIs" dxfId="7339" priority="13159" operator="equal">
      <formula>"jan."</formula>
    </cfRule>
  </conditionalFormatting>
  <conditionalFormatting sqref="H9">
    <cfRule type="cellIs" dxfId="7338" priority="13144" operator="equal">
      <formula>"jan."</formula>
    </cfRule>
  </conditionalFormatting>
  <conditionalFormatting sqref="I9">
    <cfRule type="cellIs" dxfId="7337" priority="13124" operator="equal">
      <formula>"jan."</formula>
    </cfRule>
  </conditionalFormatting>
  <conditionalFormatting sqref="H9">
    <cfRule type="cellIs" dxfId="7336" priority="13119" operator="equal">
      <formula>"jan."</formula>
    </cfRule>
  </conditionalFormatting>
  <conditionalFormatting sqref="H9">
    <cfRule type="cellIs" dxfId="7335" priority="13109" operator="equal">
      <formula>"jan."</formula>
    </cfRule>
  </conditionalFormatting>
  <conditionalFormatting sqref="H9">
    <cfRule type="cellIs" dxfId="7334" priority="13101" operator="equal">
      <formula>"jan."</formula>
    </cfRule>
  </conditionalFormatting>
  <conditionalFormatting sqref="H9">
    <cfRule type="cellIs" dxfId="7333" priority="13086" operator="equal">
      <formula>"jan."</formula>
    </cfRule>
  </conditionalFormatting>
  <conditionalFormatting sqref="H9">
    <cfRule type="cellIs" dxfId="7332" priority="13019" operator="equal">
      <formula>"jan."</formula>
    </cfRule>
  </conditionalFormatting>
  <conditionalFormatting sqref="I9">
    <cfRule type="cellIs" dxfId="7331" priority="13018" operator="equal">
      <formula>"jan."</formula>
    </cfRule>
  </conditionalFormatting>
  <conditionalFormatting sqref="J9">
    <cfRule type="cellIs" dxfId="7330" priority="13017" operator="equal">
      <formula>"jan."</formula>
    </cfRule>
  </conditionalFormatting>
  <conditionalFormatting sqref="H9">
    <cfRule type="cellIs" dxfId="7329" priority="13016" operator="equal">
      <formula>"jan."</formula>
    </cfRule>
  </conditionalFormatting>
  <conditionalFormatting sqref="H9">
    <cfRule type="cellIs" dxfId="7328" priority="13014" operator="equal">
      <formula>"jan."</formula>
    </cfRule>
  </conditionalFormatting>
  <conditionalFormatting sqref="H9">
    <cfRule type="cellIs" dxfId="7327" priority="13012" operator="equal">
      <formula>"jan."</formula>
    </cfRule>
  </conditionalFormatting>
  <conditionalFormatting sqref="H9">
    <cfRule type="cellIs" dxfId="7326" priority="13002" operator="equal">
      <formula>"jan."</formula>
    </cfRule>
  </conditionalFormatting>
  <conditionalFormatting sqref="H9">
    <cfRule type="cellIs" dxfId="7325" priority="12979" operator="equal">
      <formula>"jan."</formula>
    </cfRule>
  </conditionalFormatting>
  <conditionalFormatting sqref="N9:P9">
    <cfRule type="cellIs" dxfId="7324" priority="12818" operator="equal">
      <formula>"jan."</formula>
    </cfRule>
  </conditionalFormatting>
  <conditionalFormatting sqref="H9">
    <cfRule type="cellIs" dxfId="7323" priority="12827" operator="equal">
      <formula>"jan."</formula>
    </cfRule>
  </conditionalFormatting>
  <conditionalFormatting sqref="I9">
    <cfRule type="cellIs" dxfId="7322" priority="12826" operator="equal">
      <formula>"jan."</formula>
    </cfRule>
  </conditionalFormatting>
  <conditionalFormatting sqref="L9">
    <cfRule type="cellIs" dxfId="7321" priority="12825" operator="equal">
      <formula>"jan."</formula>
    </cfRule>
  </conditionalFormatting>
  <conditionalFormatting sqref="M9">
    <cfRule type="cellIs" dxfId="7320" priority="12824" operator="equal">
      <formula>"jan."</formula>
    </cfRule>
  </conditionalFormatting>
  <conditionalFormatting sqref="M9">
    <cfRule type="cellIs" dxfId="7319" priority="12823" operator="equal">
      <formula>"jan."</formula>
    </cfRule>
  </conditionalFormatting>
  <conditionalFormatting sqref="N9">
    <cfRule type="cellIs" dxfId="7318" priority="12822" operator="equal">
      <formula>"jan."</formula>
    </cfRule>
  </conditionalFormatting>
  <conditionalFormatting sqref="N9">
    <cfRule type="cellIs" dxfId="7317" priority="12821" operator="equal">
      <formula>"jan."</formula>
    </cfRule>
  </conditionalFormatting>
  <conditionalFormatting sqref="N9:P9">
    <cfRule type="cellIs" dxfId="7316" priority="12820" operator="equal">
      <formula>"jan."</formula>
    </cfRule>
  </conditionalFormatting>
  <conditionalFormatting sqref="N9:P9">
    <cfRule type="cellIs" dxfId="7315" priority="12819" operator="equal">
      <formula>"jan."</formula>
    </cfRule>
  </conditionalFormatting>
  <conditionalFormatting sqref="N9:P9">
    <cfRule type="cellIs" dxfId="7314" priority="12817" operator="equal">
      <formula>"jan."</formula>
    </cfRule>
  </conditionalFormatting>
  <conditionalFormatting sqref="N9:P9">
    <cfRule type="cellIs" dxfId="7313" priority="12816" operator="equal">
      <formula>"jan."</formula>
    </cfRule>
  </conditionalFormatting>
  <conditionalFormatting sqref="N9:P9">
    <cfRule type="cellIs" dxfId="7312" priority="12815" operator="equal">
      <formula>"jan."</formula>
    </cfRule>
  </conditionalFormatting>
  <conditionalFormatting sqref="N9:P9">
    <cfRule type="cellIs" dxfId="7311" priority="12814" operator="equal">
      <formula>"jan."</formula>
    </cfRule>
  </conditionalFormatting>
  <conditionalFormatting sqref="N9:P9">
    <cfRule type="cellIs" dxfId="7310" priority="12813" operator="equal">
      <formula>"jan."</formula>
    </cfRule>
  </conditionalFormatting>
  <conditionalFormatting sqref="N9:P9">
    <cfRule type="cellIs" dxfId="7309" priority="12812" operator="equal">
      <formula>"jan."</formula>
    </cfRule>
  </conditionalFormatting>
  <conditionalFormatting sqref="N9:P9">
    <cfRule type="cellIs" dxfId="7308" priority="12811" operator="equal">
      <formula>"jan."</formula>
    </cfRule>
  </conditionalFormatting>
  <conditionalFormatting sqref="N9:P9">
    <cfRule type="cellIs" dxfId="7307" priority="12810" operator="equal">
      <formula>"jan."</formula>
    </cfRule>
  </conditionalFormatting>
  <conditionalFormatting sqref="N9:P9">
    <cfRule type="cellIs" dxfId="7306" priority="12809" operator="equal">
      <formula>"jan."</formula>
    </cfRule>
  </conditionalFormatting>
  <conditionalFormatting sqref="N9:P9">
    <cfRule type="cellIs" dxfId="7305" priority="12808" operator="equal">
      <formula>"jan."</formula>
    </cfRule>
  </conditionalFormatting>
  <conditionalFormatting sqref="I9">
    <cfRule type="cellIs" dxfId="7304" priority="16666" operator="equal">
      <formula>"jan."</formula>
    </cfRule>
  </conditionalFormatting>
  <conditionalFormatting sqref="I9">
    <cfRule type="cellIs" dxfId="7303" priority="16415" operator="equal">
      <formula>"jan."</formula>
    </cfRule>
  </conditionalFormatting>
  <conditionalFormatting sqref="J9">
    <cfRule type="cellIs" dxfId="7302" priority="16159" operator="equal">
      <formula>"jan."</formula>
    </cfRule>
  </conditionalFormatting>
  <conditionalFormatting sqref="I9">
    <cfRule type="cellIs" dxfId="7301" priority="16030" operator="equal">
      <formula>"jan."</formula>
    </cfRule>
  </conditionalFormatting>
  <conditionalFormatting sqref="J9">
    <cfRule type="cellIs" dxfId="7300" priority="15919" operator="equal">
      <formula>"jan."</formula>
    </cfRule>
  </conditionalFormatting>
  <conditionalFormatting sqref="H9">
    <cfRule type="cellIs" dxfId="7299" priority="15911" operator="equal">
      <formula>"jan."</formula>
    </cfRule>
  </conditionalFormatting>
  <conditionalFormatting sqref="J9">
    <cfRule type="cellIs" dxfId="7298" priority="15907" operator="equal">
      <formula>"jan."</formula>
    </cfRule>
  </conditionalFormatting>
  <conditionalFormatting sqref="H9">
    <cfRule type="cellIs" dxfId="7297" priority="15905" operator="equal">
      <formula>"jan."</formula>
    </cfRule>
  </conditionalFormatting>
  <conditionalFormatting sqref="I9">
    <cfRule type="cellIs" dxfId="7296" priority="15902" operator="equal">
      <formula>"jan."</formula>
    </cfRule>
  </conditionalFormatting>
  <conditionalFormatting sqref="H9">
    <cfRule type="cellIs" dxfId="7295" priority="15647" operator="equal">
      <formula>"jan."</formula>
    </cfRule>
  </conditionalFormatting>
  <conditionalFormatting sqref="I9">
    <cfRule type="cellIs" dxfId="7294" priority="15407" operator="equal">
      <formula>"jan."</formula>
    </cfRule>
  </conditionalFormatting>
  <conditionalFormatting sqref="I9">
    <cfRule type="cellIs" dxfId="7293" priority="15399" operator="equal">
      <formula>"jan."</formula>
    </cfRule>
  </conditionalFormatting>
  <conditionalFormatting sqref="H9">
    <cfRule type="cellIs" dxfId="7292" priority="15395" operator="equal">
      <formula>"jan."</formula>
    </cfRule>
  </conditionalFormatting>
  <conditionalFormatting sqref="H9">
    <cfRule type="cellIs" dxfId="7291" priority="15393" operator="equal">
      <formula>"jan."</formula>
    </cfRule>
  </conditionalFormatting>
  <conditionalFormatting sqref="H9">
    <cfRule type="cellIs" dxfId="7290" priority="15262" operator="equal">
      <formula>"jan."</formula>
    </cfRule>
  </conditionalFormatting>
  <conditionalFormatting sqref="I9">
    <cfRule type="cellIs" dxfId="7289" priority="15167" operator="equal">
      <formula>"jan."</formula>
    </cfRule>
  </conditionalFormatting>
  <conditionalFormatting sqref="I9">
    <cfRule type="cellIs" dxfId="7288" priority="15151" operator="equal">
      <formula>"jan."</formula>
    </cfRule>
  </conditionalFormatting>
  <conditionalFormatting sqref="H9">
    <cfRule type="cellIs" dxfId="7287" priority="15143" operator="equal">
      <formula>"jan."</formula>
    </cfRule>
  </conditionalFormatting>
  <conditionalFormatting sqref="I9">
    <cfRule type="cellIs" dxfId="7286" priority="15139" operator="equal">
      <formula>"jan."</formula>
    </cfRule>
  </conditionalFormatting>
  <conditionalFormatting sqref="I9">
    <cfRule type="cellIs" dxfId="7285" priority="15137" operator="equal">
      <formula>"jan."</formula>
    </cfRule>
  </conditionalFormatting>
  <conditionalFormatting sqref="I9">
    <cfRule type="cellIs" dxfId="7284" priority="15069" operator="equal">
      <formula>"jan."</formula>
    </cfRule>
  </conditionalFormatting>
  <conditionalFormatting sqref="H9">
    <cfRule type="cellIs" dxfId="7283" priority="15038" operator="equal">
      <formula>"jan."</formula>
    </cfRule>
  </conditionalFormatting>
  <conditionalFormatting sqref="I9">
    <cfRule type="cellIs" dxfId="7282" priority="15022" operator="equal">
      <formula>"jan."</formula>
    </cfRule>
  </conditionalFormatting>
  <conditionalFormatting sqref="H9">
    <cfRule type="cellIs" dxfId="7281" priority="15014" operator="equal">
      <formula>"jan."</formula>
    </cfRule>
  </conditionalFormatting>
  <conditionalFormatting sqref="H9">
    <cfRule type="cellIs" dxfId="7280" priority="14919" operator="equal">
      <formula>"jan."</formula>
    </cfRule>
  </conditionalFormatting>
  <conditionalFormatting sqref="H9">
    <cfRule type="cellIs" dxfId="7279" priority="14915" operator="equal">
      <formula>"jan."</formula>
    </cfRule>
  </conditionalFormatting>
  <conditionalFormatting sqref="H9">
    <cfRule type="cellIs" dxfId="7278" priority="14913" operator="equal">
      <formula>"jan."</formula>
    </cfRule>
  </conditionalFormatting>
  <conditionalFormatting sqref="H9">
    <cfRule type="cellIs" dxfId="7277" priority="14903" operator="equal">
      <formula>"jan."</formula>
    </cfRule>
  </conditionalFormatting>
  <conditionalFormatting sqref="H9">
    <cfRule type="cellIs" dxfId="7276" priority="14891" operator="equal">
      <formula>"jan."</formula>
    </cfRule>
  </conditionalFormatting>
  <conditionalFormatting sqref="H9">
    <cfRule type="cellIs" dxfId="7275" priority="14889" operator="equal">
      <formula>"jan."</formula>
    </cfRule>
  </conditionalFormatting>
  <conditionalFormatting sqref="I9">
    <cfRule type="cellIs" dxfId="7274" priority="14884" operator="equal">
      <formula>"jan."</formula>
    </cfRule>
  </conditionalFormatting>
  <conditionalFormatting sqref="H9">
    <cfRule type="cellIs" dxfId="7273" priority="14622" operator="equal">
      <formula>"jan."</formula>
    </cfRule>
  </conditionalFormatting>
  <conditionalFormatting sqref="H9">
    <cfRule type="cellIs" dxfId="7272" priority="14494" operator="equal">
      <formula>"jan."</formula>
    </cfRule>
  </conditionalFormatting>
  <conditionalFormatting sqref="I9">
    <cfRule type="cellIs" dxfId="7271" priority="14430" operator="equal">
      <formula>"jan."</formula>
    </cfRule>
  </conditionalFormatting>
  <conditionalFormatting sqref="H9">
    <cfRule type="cellIs" dxfId="7270" priority="14375" operator="equal">
      <formula>"jan."</formula>
    </cfRule>
  </conditionalFormatting>
  <conditionalFormatting sqref="H9">
    <cfRule type="cellIs" dxfId="7269" priority="14371" operator="equal">
      <formula>"jan."</formula>
    </cfRule>
  </conditionalFormatting>
  <conditionalFormatting sqref="H9">
    <cfRule type="cellIs" dxfId="7268" priority="14369" operator="equal">
      <formula>"jan."</formula>
    </cfRule>
  </conditionalFormatting>
  <conditionalFormatting sqref="I9">
    <cfRule type="cellIs" dxfId="7267" priority="14174" operator="equal">
      <formula>"jan."</formula>
    </cfRule>
  </conditionalFormatting>
  <conditionalFormatting sqref="H9">
    <cfRule type="cellIs" dxfId="7266" priority="14127" operator="equal">
      <formula>"jan."</formula>
    </cfRule>
  </conditionalFormatting>
  <conditionalFormatting sqref="H9">
    <cfRule type="cellIs" dxfId="7265" priority="14119" operator="equal">
      <formula>"jan."</formula>
    </cfRule>
  </conditionalFormatting>
  <conditionalFormatting sqref="H9">
    <cfRule type="cellIs" dxfId="7264" priority="14115" operator="equal">
      <formula>"jan."</formula>
    </cfRule>
  </conditionalFormatting>
  <conditionalFormatting sqref="H9">
    <cfRule type="cellIs" dxfId="7263" priority="14113" operator="equal">
      <formula>"jan."</formula>
    </cfRule>
  </conditionalFormatting>
  <conditionalFormatting sqref="I9">
    <cfRule type="cellIs" dxfId="7262" priority="14045" operator="equal">
      <formula>"jan."</formula>
    </cfRule>
  </conditionalFormatting>
  <conditionalFormatting sqref="H9">
    <cfRule type="cellIs" dxfId="7261" priority="13934" operator="equal">
      <formula>"jan."</formula>
    </cfRule>
  </conditionalFormatting>
  <conditionalFormatting sqref="H9">
    <cfRule type="cellIs" dxfId="7260" priority="13926" operator="equal">
      <formula>"jan."</formula>
    </cfRule>
  </conditionalFormatting>
  <conditionalFormatting sqref="H9">
    <cfRule type="cellIs" dxfId="7259" priority="13891" operator="equal">
      <formula>"jan."</formula>
    </cfRule>
  </conditionalFormatting>
  <conditionalFormatting sqref="H9">
    <cfRule type="cellIs" dxfId="7258" priority="13879" operator="equal">
      <formula>"jan."</formula>
    </cfRule>
  </conditionalFormatting>
  <conditionalFormatting sqref="H9">
    <cfRule type="cellIs" dxfId="7257" priority="13601" operator="equal">
      <formula>"jan."</formula>
    </cfRule>
  </conditionalFormatting>
  <conditionalFormatting sqref="J9">
    <cfRule type="cellIs" dxfId="7256" priority="13472" operator="equal">
      <formula>"jan."</formula>
    </cfRule>
  </conditionalFormatting>
  <conditionalFormatting sqref="H9">
    <cfRule type="cellIs" dxfId="7255" priority="13469" operator="equal">
      <formula>"jan."</formula>
    </cfRule>
  </conditionalFormatting>
  <conditionalFormatting sqref="H9">
    <cfRule type="cellIs" dxfId="7254" priority="13408" operator="equal">
      <formula>"jan."</formula>
    </cfRule>
  </conditionalFormatting>
  <conditionalFormatting sqref="H9">
    <cfRule type="cellIs" dxfId="7253" priority="13350" operator="equal">
      <formula>"jan."</formula>
    </cfRule>
  </conditionalFormatting>
  <conditionalFormatting sqref="H9">
    <cfRule type="cellIs" dxfId="7252" priority="13348" operator="equal">
      <formula>"jan."</formula>
    </cfRule>
  </conditionalFormatting>
  <conditionalFormatting sqref="H9">
    <cfRule type="cellIs" dxfId="7251" priority="13346" operator="equal">
      <formula>"jan."</formula>
    </cfRule>
  </conditionalFormatting>
  <conditionalFormatting sqref="H9">
    <cfRule type="cellIs" dxfId="7250" priority="13246" operator="equal">
      <formula>"jan."</formula>
    </cfRule>
  </conditionalFormatting>
  <conditionalFormatting sqref="H9">
    <cfRule type="cellIs" dxfId="7249" priority="13213" operator="equal">
      <formula>"jan."</formula>
    </cfRule>
  </conditionalFormatting>
  <conditionalFormatting sqref="H9">
    <cfRule type="cellIs" dxfId="7248" priority="13123" operator="equal">
      <formula>"jan."</formula>
    </cfRule>
  </conditionalFormatting>
  <conditionalFormatting sqref="H9">
    <cfRule type="cellIs" dxfId="7247" priority="13121" operator="equal">
      <formula>"jan."</formula>
    </cfRule>
  </conditionalFormatting>
  <conditionalFormatting sqref="H9">
    <cfRule type="cellIs" dxfId="7246" priority="12994" operator="equal">
      <formula>"jan."</formula>
    </cfRule>
  </conditionalFormatting>
  <conditionalFormatting sqref="H9">
    <cfRule type="cellIs" dxfId="7245" priority="12912" operator="equal">
      <formula>"jan."</formula>
    </cfRule>
  </conditionalFormatting>
  <conditionalFormatting sqref="K9">
    <cfRule type="cellIs" dxfId="7244" priority="12807" operator="equal">
      <formula>"jan."</formula>
    </cfRule>
  </conditionalFormatting>
  <conditionalFormatting sqref="J9">
    <cfRule type="cellIs" dxfId="7243" priority="12806" operator="equal">
      <formula>"jan."</formula>
    </cfRule>
  </conditionalFormatting>
  <conditionalFormatting sqref="K9">
    <cfRule type="cellIs" dxfId="7242" priority="12805" operator="equal">
      <formula>"jan."</formula>
    </cfRule>
  </conditionalFormatting>
  <conditionalFormatting sqref="J9">
    <cfRule type="cellIs" dxfId="7241" priority="12804" operator="equal">
      <formula>"jan."</formula>
    </cfRule>
  </conditionalFormatting>
  <conditionalFormatting sqref="K9">
    <cfRule type="cellIs" dxfId="7240" priority="12803" operator="equal">
      <formula>"jan."</formula>
    </cfRule>
  </conditionalFormatting>
  <conditionalFormatting sqref="I9">
    <cfRule type="cellIs" dxfId="7239" priority="12802" operator="equal">
      <formula>"jan."</formula>
    </cfRule>
  </conditionalFormatting>
  <conditionalFormatting sqref="J9">
    <cfRule type="cellIs" dxfId="7238" priority="12801" operator="equal">
      <formula>"jan."</formula>
    </cfRule>
  </conditionalFormatting>
  <conditionalFormatting sqref="J9">
    <cfRule type="cellIs" dxfId="7237" priority="12800" operator="equal">
      <formula>"jan."</formula>
    </cfRule>
  </conditionalFormatting>
  <conditionalFormatting sqref="I9">
    <cfRule type="cellIs" dxfId="7236" priority="12799" operator="equal">
      <formula>"jan."</formula>
    </cfRule>
  </conditionalFormatting>
  <conditionalFormatting sqref="J9">
    <cfRule type="cellIs" dxfId="7235" priority="12798" operator="equal">
      <formula>"jan."</formula>
    </cfRule>
  </conditionalFormatting>
  <conditionalFormatting sqref="I9">
    <cfRule type="cellIs" dxfId="7234" priority="12797" operator="equal">
      <formula>"jan."</formula>
    </cfRule>
  </conditionalFormatting>
  <conditionalFormatting sqref="J9">
    <cfRule type="cellIs" dxfId="7233" priority="12796" operator="equal">
      <formula>"jan."</formula>
    </cfRule>
  </conditionalFormatting>
  <conditionalFormatting sqref="H9">
    <cfRule type="cellIs" dxfId="7232" priority="12795" operator="equal">
      <formula>"jan."</formula>
    </cfRule>
  </conditionalFormatting>
  <conditionalFormatting sqref="I9">
    <cfRule type="cellIs" dxfId="7231" priority="12794" operator="equal">
      <formula>"jan."</formula>
    </cfRule>
  </conditionalFormatting>
  <conditionalFormatting sqref="K9">
    <cfRule type="cellIs" dxfId="7230" priority="12793" operator="equal">
      <formula>"jan."</formula>
    </cfRule>
  </conditionalFormatting>
  <conditionalFormatting sqref="J9">
    <cfRule type="cellIs" dxfId="7229" priority="12792" operator="equal">
      <formula>"jan."</formula>
    </cfRule>
  </conditionalFormatting>
  <conditionalFormatting sqref="I9">
    <cfRule type="cellIs" dxfId="7228" priority="12791" operator="equal">
      <formula>"jan."</formula>
    </cfRule>
  </conditionalFormatting>
  <conditionalFormatting sqref="J9">
    <cfRule type="cellIs" dxfId="7227" priority="12790" operator="equal">
      <formula>"jan."</formula>
    </cfRule>
  </conditionalFormatting>
  <conditionalFormatting sqref="I9">
    <cfRule type="cellIs" dxfId="7226" priority="12789" operator="equal">
      <formula>"jan."</formula>
    </cfRule>
  </conditionalFormatting>
  <conditionalFormatting sqref="J9">
    <cfRule type="cellIs" dxfId="7225" priority="12788" operator="equal">
      <formula>"jan."</formula>
    </cfRule>
  </conditionalFormatting>
  <conditionalFormatting sqref="I9">
    <cfRule type="cellIs" dxfId="7224" priority="12786" operator="equal">
      <formula>"jan."</formula>
    </cfRule>
  </conditionalFormatting>
  <conditionalFormatting sqref="K9">
    <cfRule type="cellIs" dxfId="7223" priority="12785" operator="equal">
      <formula>"jan."</formula>
    </cfRule>
  </conditionalFormatting>
  <conditionalFormatting sqref="I9">
    <cfRule type="cellIs" dxfId="7222" priority="12784" operator="equal">
      <formula>"jan."</formula>
    </cfRule>
  </conditionalFormatting>
  <conditionalFormatting sqref="H9">
    <cfRule type="cellIs" dxfId="7221" priority="12783" operator="equal">
      <formula>"jan."</formula>
    </cfRule>
  </conditionalFormatting>
  <conditionalFormatting sqref="I9">
    <cfRule type="cellIs" dxfId="7220" priority="12782" operator="equal">
      <formula>"jan."</formula>
    </cfRule>
  </conditionalFormatting>
  <conditionalFormatting sqref="H9">
    <cfRule type="cellIs" dxfId="7219" priority="12781" operator="equal">
      <formula>"jan."</formula>
    </cfRule>
  </conditionalFormatting>
  <conditionalFormatting sqref="I9">
    <cfRule type="cellIs" dxfId="7218" priority="12780" operator="equal">
      <formula>"jan."</formula>
    </cfRule>
  </conditionalFormatting>
  <conditionalFormatting sqref="H9">
    <cfRule type="cellIs" dxfId="7217" priority="12778" operator="equal">
      <formula>"jan."</formula>
    </cfRule>
  </conditionalFormatting>
  <conditionalFormatting sqref="J9">
    <cfRule type="cellIs" dxfId="7216" priority="12777" operator="equal">
      <formula>"jan."</formula>
    </cfRule>
  </conditionalFormatting>
  <conditionalFormatting sqref="J9">
    <cfRule type="cellIs" dxfId="7215" priority="12776" operator="equal">
      <formula>"jan."</formula>
    </cfRule>
  </conditionalFormatting>
  <conditionalFormatting sqref="I9">
    <cfRule type="cellIs" dxfId="7214" priority="12775" operator="equal">
      <formula>"jan."</formula>
    </cfRule>
  </conditionalFormatting>
  <conditionalFormatting sqref="J9">
    <cfRule type="cellIs" dxfId="7213" priority="12774" operator="equal">
      <formula>"jan."</formula>
    </cfRule>
  </conditionalFormatting>
  <conditionalFormatting sqref="I9">
    <cfRule type="cellIs" dxfId="7212" priority="12773" operator="equal">
      <formula>"jan."</formula>
    </cfRule>
  </conditionalFormatting>
  <conditionalFormatting sqref="J9">
    <cfRule type="cellIs" dxfId="7211" priority="12772" operator="equal">
      <formula>"jan."</formula>
    </cfRule>
  </conditionalFormatting>
  <conditionalFormatting sqref="H9">
    <cfRule type="cellIs" dxfId="7210" priority="12771" operator="equal">
      <formula>"jan."</formula>
    </cfRule>
  </conditionalFormatting>
  <conditionalFormatting sqref="I9">
    <cfRule type="cellIs" dxfId="7209" priority="12770" operator="equal">
      <formula>"jan."</formula>
    </cfRule>
  </conditionalFormatting>
  <conditionalFormatting sqref="K9">
    <cfRule type="cellIs" dxfId="7208" priority="12769" operator="equal">
      <formula>"jan."</formula>
    </cfRule>
  </conditionalFormatting>
  <conditionalFormatting sqref="I9">
    <cfRule type="cellIs" dxfId="7207" priority="12768" operator="equal">
      <formula>"jan."</formula>
    </cfRule>
  </conditionalFormatting>
  <conditionalFormatting sqref="H9">
    <cfRule type="cellIs" dxfId="7206" priority="12767" operator="equal">
      <formula>"jan."</formula>
    </cfRule>
  </conditionalFormatting>
  <conditionalFormatting sqref="I9">
    <cfRule type="cellIs" dxfId="7205" priority="12766" operator="equal">
      <formula>"jan."</formula>
    </cfRule>
  </conditionalFormatting>
  <conditionalFormatting sqref="H9">
    <cfRule type="cellIs" dxfId="7204" priority="12765" operator="equal">
      <formula>"jan."</formula>
    </cfRule>
  </conditionalFormatting>
  <conditionalFormatting sqref="I9">
    <cfRule type="cellIs" dxfId="7203" priority="12764" operator="equal">
      <formula>"jan."</formula>
    </cfRule>
  </conditionalFormatting>
  <conditionalFormatting sqref="H9">
    <cfRule type="cellIs" dxfId="7202" priority="12762" operator="equal">
      <formula>"jan."</formula>
    </cfRule>
  </conditionalFormatting>
  <conditionalFormatting sqref="J9">
    <cfRule type="cellIs" dxfId="7201" priority="12761" operator="equal">
      <formula>"jan."</formula>
    </cfRule>
  </conditionalFormatting>
  <conditionalFormatting sqref="I9">
    <cfRule type="cellIs" dxfId="7200" priority="12760" operator="equal">
      <formula>"jan."</formula>
    </cfRule>
  </conditionalFormatting>
  <conditionalFormatting sqref="H9">
    <cfRule type="cellIs" dxfId="7199" priority="12759" operator="equal">
      <formula>"jan."</formula>
    </cfRule>
  </conditionalFormatting>
  <conditionalFormatting sqref="I9">
    <cfRule type="cellIs" dxfId="7198" priority="12758" operator="equal">
      <formula>"jan."</formula>
    </cfRule>
  </conditionalFormatting>
  <conditionalFormatting sqref="H9">
    <cfRule type="cellIs" dxfId="7197" priority="12757" operator="equal">
      <formula>"jan."</formula>
    </cfRule>
  </conditionalFormatting>
  <conditionalFormatting sqref="I9">
    <cfRule type="cellIs" dxfId="7196" priority="12756" operator="equal">
      <formula>"jan."</formula>
    </cfRule>
  </conditionalFormatting>
  <conditionalFormatting sqref="H9">
    <cfRule type="cellIs" dxfId="7195" priority="12754" operator="equal">
      <formula>"jan."</formula>
    </cfRule>
  </conditionalFormatting>
  <conditionalFormatting sqref="J9">
    <cfRule type="cellIs" dxfId="7194" priority="12753" operator="equal">
      <formula>"jan."</formula>
    </cfRule>
  </conditionalFormatting>
  <conditionalFormatting sqref="H9">
    <cfRule type="cellIs" dxfId="7193" priority="12752" operator="equal">
      <formula>"jan."</formula>
    </cfRule>
  </conditionalFormatting>
  <conditionalFormatting sqref="H9">
    <cfRule type="cellIs" dxfId="7192" priority="12750" operator="equal">
      <formula>"jan."</formula>
    </cfRule>
  </conditionalFormatting>
  <conditionalFormatting sqref="H9">
    <cfRule type="cellIs" dxfId="7191" priority="12748" operator="equal">
      <formula>"jan."</formula>
    </cfRule>
  </conditionalFormatting>
  <conditionalFormatting sqref="I9">
    <cfRule type="cellIs" dxfId="7190" priority="12745" operator="equal">
      <formula>"jan."</formula>
    </cfRule>
  </conditionalFormatting>
  <conditionalFormatting sqref="J9">
    <cfRule type="cellIs" dxfId="7189" priority="12744" operator="equal">
      <formula>"jan."</formula>
    </cfRule>
  </conditionalFormatting>
  <conditionalFormatting sqref="I9">
    <cfRule type="cellIs" dxfId="7188" priority="12743" operator="equal">
      <formula>"jan."</formula>
    </cfRule>
  </conditionalFormatting>
  <conditionalFormatting sqref="J9">
    <cfRule type="cellIs" dxfId="7187" priority="12742" operator="equal">
      <formula>"jan."</formula>
    </cfRule>
  </conditionalFormatting>
  <conditionalFormatting sqref="I9">
    <cfRule type="cellIs" dxfId="7186" priority="12741" operator="equal">
      <formula>"jan."</formula>
    </cfRule>
  </conditionalFormatting>
  <conditionalFormatting sqref="J9">
    <cfRule type="cellIs" dxfId="7185" priority="12740" operator="equal">
      <formula>"jan."</formula>
    </cfRule>
  </conditionalFormatting>
  <conditionalFormatting sqref="H9">
    <cfRule type="cellIs" dxfId="7184" priority="12739" operator="equal">
      <formula>"jan."</formula>
    </cfRule>
  </conditionalFormatting>
  <conditionalFormatting sqref="I9">
    <cfRule type="cellIs" dxfId="7183" priority="12738" operator="equal">
      <formula>"jan."</formula>
    </cfRule>
  </conditionalFormatting>
  <conditionalFormatting sqref="I9">
    <cfRule type="cellIs" dxfId="7182" priority="12737" operator="equal">
      <formula>"jan."</formula>
    </cfRule>
  </conditionalFormatting>
  <conditionalFormatting sqref="H9">
    <cfRule type="cellIs" dxfId="7181" priority="12736" operator="equal">
      <formula>"jan."</formula>
    </cfRule>
  </conditionalFormatting>
  <conditionalFormatting sqref="I9">
    <cfRule type="cellIs" dxfId="7180" priority="12735" operator="equal">
      <formula>"jan."</formula>
    </cfRule>
  </conditionalFormatting>
  <conditionalFormatting sqref="H9">
    <cfRule type="cellIs" dxfId="7179" priority="12734" operator="equal">
      <formula>"jan."</formula>
    </cfRule>
  </conditionalFormatting>
  <conditionalFormatting sqref="I9">
    <cfRule type="cellIs" dxfId="7178" priority="12733" operator="equal">
      <formula>"jan."</formula>
    </cfRule>
  </conditionalFormatting>
  <conditionalFormatting sqref="H9">
    <cfRule type="cellIs" dxfId="7177" priority="12731" operator="equal">
      <formula>"jan."</formula>
    </cfRule>
  </conditionalFormatting>
  <conditionalFormatting sqref="J9">
    <cfRule type="cellIs" dxfId="7176" priority="12730" operator="equal">
      <formula>"jan."</formula>
    </cfRule>
  </conditionalFormatting>
  <conditionalFormatting sqref="I9">
    <cfRule type="cellIs" dxfId="7175" priority="12729" operator="equal">
      <formula>"jan."</formula>
    </cfRule>
  </conditionalFormatting>
  <conditionalFormatting sqref="H9">
    <cfRule type="cellIs" dxfId="7174" priority="12728" operator="equal">
      <formula>"jan."</formula>
    </cfRule>
  </conditionalFormatting>
  <conditionalFormatting sqref="I9">
    <cfRule type="cellIs" dxfId="7173" priority="12727" operator="equal">
      <formula>"jan."</formula>
    </cfRule>
  </conditionalFormatting>
  <conditionalFormatting sqref="H9">
    <cfRule type="cellIs" dxfId="7172" priority="12726" operator="equal">
      <formula>"jan."</formula>
    </cfRule>
  </conditionalFormatting>
  <conditionalFormatting sqref="I9">
    <cfRule type="cellIs" dxfId="7171" priority="12725" operator="equal">
      <formula>"jan."</formula>
    </cfRule>
  </conditionalFormatting>
  <conditionalFormatting sqref="H9">
    <cfRule type="cellIs" dxfId="7170" priority="12723" operator="equal">
      <formula>"jan."</formula>
    </cfRule>
  </conditionalFormatting>
  <conditionalFormatting sqref="J9">
    <cfRule type="cellIs" dxfId="7169" priority="12722" operator="equal">
      <formula>"jan."</formula>
    </cfRule>
  </conditionalFormatting>
  <conditionalFormatting sqref="H9">
    <cfRule type="cellIs" dxfId="7168" priority="12721" operator="equal">
      <formula>"jan."</formula>
    </cfRule>
  </conditionalFormatting>
  <conditionalFormatting sqref="H9">
    <cfRule type="cellIs" dxfId="7167" priority="12719" operator="equal">
      <formula>"jan."</formula>
    </cfRule>
  </conditionalFormatting>
  <conditionalFormatting sqref="H9">
    <cfRule type="cellIs" dxfId="7166" priority="12717" operator="equal">
      <formula>"jan."</formula>
    </cfRule>
  </conditionalFormatting>
  <conditionalFormatting sqref="I9">
    <cfRule type="cellIs" dxfId="7165" priority="12714" operator="equal">
      <formula>"jan."</formula>
    </cfRule>
  </conditionalFormatting>
  <conditionalFormatting sqref="I9">
    <cfRule type="cellIs" dxfId="7164" priority="12713" operator="equal">
      <formula>"jan."</formula>
    </cfRule>
  </conditionalFormatting>
  <conditionalFormatting sqref="H9">
    <cfRule type="cellIs" dxfId="7163" priority="12712" operator="equal">
      <formula>"jan."</formula>
    </cfRule>
  </conditionalFormatting>
  <conditionalFormatting sqref="I9">
    <cfRule type="cellIs" dxfId="7162" priority="12711" operator="equal">
      <formula>"jan."</formula>
    </cfRule>
  </conditionalFormatting>
  <conditionalFormatting sqref="H9">
    <cfRule type="cellIs" dxfId="7161" priority="12710" operator="equal">
      <formula>"jan."</formula>
    </cfRule>
  </conditionalFormatting>
  <conditionalFormatting sqref="I9">
    <cfRule type="cellIs" dxfId="7160" priority="12709" operator="equal">
      <formula>"jan."</formula>
    </cfRule>
  </conditionalFormatting>
  <conditionalFormatting sqref="H9">
    <cfRule type="cellIs" dxfId="7159" priority="12707" operator="equal">
      <formula>"jan."</formula>
    </cfRule>
  </conditionalFormatting>
  <conditionalFormatting sqref="J9">
    <cfRule type="cellIs" dxfId="7158" priority="12706" operator="equal">
      <formula>"jan."</formula>
    </cfRule>
  </conditionalFormatting>
  <conditionalFormatting sqref="H9">
    <cfRule type="cellIs" dxfId="7157" priority="12705" operator="equal">
      <formula>"jan."</formula>
    </cfRule>
  </conditionalFormatting>
  <conditionalFormatting sqref="H9">
    <cfRule type="cellIs" dxfId="7156" priority="12703" operator="equal">
      <formula>"jan."</formula>
    </cfRule>
  </conditionalFormatting>
  <conditionalFormatting sqref="H9">
    <cfRule type="cellIs" dxfId="7155" priority="12701" operator="equal">
      <formula>"jan."</formula>
    </cfRule>
  </conditionalFormatting>
  <conditionalFormatting sqref="I9">
    <cfRule type="cellIs" dxfId="7154" priority="12698" operator="equal">
      <formula>"jan."</formula>
    </cfRule>
  </conditionalFormatting>
  <conditionalFormatting sqref="H9">
    <cfRule type="cellIs" dxfId="7153" priority="12697" operator="equal">
      <formula>"jan."</formula>
    </cfRule>
  </conditionalFormatting>
  <conditionalFormatting sqref="H9">
    <cfRule type="cellIs" dxfId="7152" priority="12695" operator="equal">
      <formula>"jan."</formula>
    </cfRule>
  </conditionalFormatting>
  <conditionalFormatting sqref="H9">
    <cfRule type="cellIs" dxfId="7151" priority="12693" operator="equal">
      <formula>"jan."</formula>
    </cfRule>
  </conditionalFormatting>
  <conditionalFormatting sqref="I9">
    <cfRule type="cellIs" dxfId="7150" priority="12690" operator="equal">
      <formula>"jan."</formula>
    </cfRule>
  </conditionalFormatting>
  <conditionalFormatting sqref="H9">
    <cfRule type="cellIs" dxfId="7149" priority="12682" operator="equal">
      <formula>"jan."</formula>
    </cfRule>
  </conditionalFormatting>
  <conditionalFormatting sqref="K9">
    <cfRule type="cellIs" dxfId="7148" priority="12681" operator="equal">
      <formula>"jan."</formula>
    </cfRule>
  </conditionalFormatting>
  <conditionalFormatting sqref="J9">
    <cfRule type="cellIs" dxfId="7147" priority="12680" operator="equal">
      <formula>"jan."</formula>
    </cfRule>
  </conditionalFormatting>
  <conditionalFormatting sqref="I9">
    <cfRule type="cellIs" dxfId="7146" priority="12679" operator="equal">
      <formula>"jan."</formula>
    </cfRule>
  </conditionalFormatting>
  <conditionalFormatting sqref="J9">
    <cfRule type="cellIs" dxfId="7145" priority="12678" operator="equal">
      <formula>"jan."</formula>
    </cfRule>
  </conditionalFormatting>
  <conditionalFormatting sqref="I9">
    <cfRule type="cellIs" dxfId="7144" priority="12677" operator="equal">
      <formula>"jan."</formula>
    </cfRule>
  </conditionalFormatting>
  <conditionalFormatting sqref="J9">
    <cfRule type="cellIs" dxfId="7143" priority="12676" operator="equal">
      <formula>"jan."</formula>
    </cfRule>
  </conditionalFormatting>
  <conditionalFormatting sqref="H9">
    <cfRule type="cellIs" dxfId="7142" priority="12675" operator="equal">
      <formula>"jan."</formula>
    </cfRule>
  </conditionalFormatting>
  <conditionalFormatting sqref="I9">
    <cfRule type="cellIs" dxfId="7141" priority="12674" operator="equal">
      <formula>"jan."</formula>
    </cfRule>
  </conditionalFormatting>
  <conditionalFormatting sqref="I9">
    <cfRule type="cellIs" dxfId="7140" priority="12673" operator="equal">
      <formula>"jan."</formula>
    </cfRule>
  </conditionalFormatting>
  <conditionalFormatting sqref="H9">
    <cfRule type="cellIs" dxfId="7139" priority="12672" operator="equal">
      <formula>"jan."</formula>
    </cfRule>
  </conditionalFormatting>
  <conditionalFormatting sqref="I9">
    <cfRule type="cellIs" dxfId="7138" priority="12671" operator="equal">
      <formula>"jan."</formula>
    </cfRule>
  </conditionalFormatting>
  <conditionalFormatting sqref="H9">
    <cfRule type="cellIs" dxfId="7137" priority="12670" operator="equal">
      <formula>"jan."</formula>
    </cfRule>
  </conditionalFormatting>
  <conditionalFormatting sqref="I9">
    <cfRule type="cellIs" dxfId="7136" priority="12669" operator="equal">
      <formula>"jan."</formula>
    </cfRule>
  </conditionalFormatting>
  <conditionalFormatting sqref="H9">
    <cfRule type="cellIs" dxfId="7135" priority="12667" operator="equal">
      <formula>"jan."</formula>
    </cfRule>
  </conditionalFormatting>
  <conditionalFormatting sqref="J9">
    <cfRule type="cellIs" dxfId="7134" priority="12666" operator="equal">
      <formula>"jan."</formula>
    </cfRule>
  </conditionalFormatting>
  <conditionalFormatting sqref="I9">
    <cfRule type="cellIs" dxfId="7133" priority="12665" operator="equal">
      <formula>"jan."</formula>
    </cfRule>
  </conditionalFormatting>
  <conditionalFormatting sqref="H9">
    <cfRule type="cellIs" dxfId="7132" priority="12664" operator="equal">
      <formula>"jan."</formula>
    </cfRule>
  </conditionalFormatting>
  <conditionalFormatting sqref="I9">
    <cfRule type="cellIs" dxfId="7131" priority="12663" operator="equal">
      <formula>"jan."</formula>
    </cfRule>
  </conditionalFormatting>
  <conditionalFormatting sqref="H9">
    <cfRule type="cellIs" dxfId="7130" priority="12662" operator="equal">
      <formula>"jan."</formula>
    </cfRule>
  </conditionalFormatting>
  <conditionalFormatting sqref="I9">
    <cfRule type="cellIs" dxfId="7129" priority="12661" operator="equal">
      <formula>"jan."</formula>
    </cfRule>
  </conditionalFormatting>
  <conditionalFormatting sqref="H9">
    <cfRule type="cellIs" dxfId="7128" priority="12659" operator="equal">
      <formula>"jan."</formula>
    </cfRule>
  </conditionalFormatting>
  <conditionalFormatting sqref="J9">
    <cfRule type="cellIs" dxfId="7127" priority="12658" operator="equal">
      <formula>"jan."</formula>
    </cfRule>
  </conditionalFormatting>
  <conditionalFormatting sqref="H9">
    <cfRule type="cellIs" dxfId="7126" priority="12657" operator="equal">
      <formula>"jan."</formula>
    </cfRule>
  </conditionalFormatting>
  <conditionalFormatting sqref="H9">
    <cfRule type="cellIs" dxfId="7125" priority="12655" operator="equal">
      <formula>"jan."</formula>
    </cfRule>
  </conditionalFormatting>
  <conditionalFormatting sqref="H9">
    <cfRule type="cellIs" dxfId="7124" priority="12653" operator="equal">
      <formula>"jan."</formula>
    </cfRule>
  </conditionalFormatting>
  <conditionalFormatting sqref="I9">
    <cfRule type="cellIs" dxfId="7123" priority="12650" operator="equal">
      <formula>"jan."</formula>
    </cfRule>
  </conditionalFormatting>
  <conditionalFormatting sqref="I9">
    <cfRule type="cellIs" dxfId="7122" priority="12649" operator="equal">
      <formula>"jan."</formula>
    </cfRule>
  </conditionalFormatting>
  <conditionalFormatting sqref="H9">
    <cfRule type="cellIs" dxfId="7121" priority="12648" operator="equal">
      <formula>"jan."</formula>
    </cfRule>
  </conditionalFormatting>
  <conditionalFormatting sqref="I9">
    <cfRule type="cellIs" dxfId="7120" priority="12647" operator="equal">
      <formula>"jan."</formula>
    </cfRule>
  </conditionalFormatting>
  <conditionalFormatting sqref="H9">
    <cfRule type="cellIs" dxfId="7119" priority="12646" operator="equal">
      <formula>"jan."</formula>
    </cfRule>
  </conditionalFormatting>
  <conditionalFormatting sqref="I9">
    <cfRule type="cellIs" dxfId="7118" priority="12645" operator="equal">
      <formula>"jan."</formula>
    </cfRule>
  </conditionalFormatting>
  <conditionalFormatting sqref="H9">
    <cfRule type="cellIs" dxfId="7117" priority="12643" operator="equal">
      <formula>"jan."</formula>
    </cfRule>
  </conditionalFormatting>
  <conditionalFormatting sqref="J9">
    <cfRule type="cellIs" dxfId="7116" priority="12642" operator="equal">
      <formula>"jan."</formula>
    </cfRule>
  </conditionalFormatting>
  <conditionalFormatting sqref="H9">
    <cfRule type="cellIs" dxfId="7115" priority="12641" operator="equal">
      <formula>"jan."</formula>
    </cfRule>
  </conditionalFormatting>
  <conditionalFormatting sqref="H9">
    <cfRule type="cellIs" dxfId="7114" priority="12639" operator="equal">
      <formula>"jan."</formula>
    </cfRule>
  </conditionalFormatting>
  <conditionalFormatting sqref="H9">
    <cfRule type="cellIs" dxfId="7113" priority="12637" operator="equal">
      <formula>"jan."</formula>
    </cfRule>
  </conditionalFormatting>
  <conditionalFormatting sqref="I9">
    <cfRule type="cellIs" dxfId="7112" priority="12634" operator="equal">
      <formula>"jan."</formula>
    </cfRule>
  </conditionalFormatting>
  <conditionalFormatting sqref="H9">
    <cfRule type="cellIs" dxfId="7111" priority="12633" operator="equal">
      <formula>"jan."</formula>
    </cfRule>
  </conditionalFormatting>
  <conditionalFormatting sqref="H9">
    <cfRule type="cellIs" dxfId="7110" priority="12631" operator="equal">
      <formula>"jan."</formula>
    </cfRule>
  </conditionalFormatting>
  <conditionalFormatting sqref="H9">
    <cfRule type="cellIs" dxfId="7109" priority="12629" operator="equal">
      <formula>"jan."</formula>
    </cfRule>
  </conditionalFormatting>
  <conditionalFormatting sqref="I9">
    <cfRule type="cellIs" dxfId="7108" priority="12626" operator="equal">
      <formula>"jan."</formula>
    </cfRule>
  </conditionalFormatting>
  <conditionalFormatting sqref="H9">
    <cfRule type="cellIs" dxfId="7107" priority="12618" operator="equal">
      <formula>"jan."</formula>
    </cfRule>
  </conditionalFormatting>
  <conditionalFormatting sqref="I9">
    <cfRule type="cellIs" dxfId="7106" priority="12617" operator="equal">
      <formula>"jan."</formula>
    </cfRule>
  </conditionalFormatting>
  <conditionalFormatting sqref="H9">
    <cfRule type="cellIs" dxfId="7105" priority="12616" operator="equal">
      <formula>"jan."</formula>
    </cfRule>
  </conditionalFormatting>
  <conditionalFormatting sqref="I9">
    <cfRule type="cellIs" dxfId="7104" priority="12615" operator="equal">
      <formula>"jan."</formula>
    </cfRule>
  </conditionalFormatting>
  <conditionalFormatting sqref="H9">
    <cfRule type="cellIs" dxfId="7103" priority="12614" operator="equal">
      <formula>"jan."</formula>
    </cfRule>
  </conditionalFormatting>
  <conditionalFormatting sqref="I9">
    <cfRule type="cellIs" dxfId="7102" priority="12613" operator="equal">
      <formula>"jan."</formula>
    </cfRule>
  </conditionalFormatting>
  <conditionalFormatting sqref="H9">
    <cfRule type="cellIs" dxfId="7101" priority="12611" operator="equal">
      <formula>"jan."</formula>
    </cfRule>
  </conditionalFormatting>
  <conditionalFormatting sqref="H9">
    <cfRule type="cellIs" dxfId="7100" priority="12610" operator="equal">
      <formula>"jan."</formula>
    </cfRule>
  </conditionalFormatting>
  <conditionalFormatting sqref="H9">
    <cfRule type="cellIs" dxfId="7099" priority="12608" operator="equal">
      <formula>"jan."</formula>
    </cfRule>
  </conditionalFormatting>
  <conditionalFormatting sqref="H9">
    <cfRule type="cellIs" dxfId="7098" priority="12606" operator="equal">
      <formula>"jan."</formula>
    </cfRule>
  </conditionalFormatting>
  <conditionalFormatting sqref="I9">
    <cfRule type="cellIs" dxfId="7097" priority="12603" operator="equal">
      <formula>"jan."</formula>
    </cfRule>
  </conditionalFormatting>
  <conditionalFormatting sqref="H9">
    <cfRule type="cellIs" dxfId="7096" priority="12602" operator="equal">
      <formula>"jan."</formula>
    </cfRule>
  </conditionalFormatting>
  <conditionalFormatting sqref="H9">
    <cfRule type="cellIs" dxfId="7095" priority="12600" operator="equal">
      <formula>"jan."</formula>
    </cfRule>
  </conditionalFormatting>
  <conditionalFormatting sqref="H9">
    <cfRule type="cellIs" dxfId="7094" priority="12598" operator="equal">
      <formula>"jan."</formula>
    </cfRule>
  </conditionalFormatting>
  <conditionalFormatting sqref="I9">
    <cfRule type="cellIs" dxfId="7093" priority="12595" operator="equal">
      <formula>"jan."</formula>
    </cfRule>
  </conditionalFormatting>
  <conditionalFormatting sqref="H9">
    <cfRule type="cellIs" dxfId="7092" priority="12587" operator="equal">
      <formula>"jan."</formula>
    </cfRule>
  </conditionalFormatting>
  <conditionalFormatting sqref="H9">
    <cfRule type="cellIs" dxfId="7091" priority="12586" operator="equal">
      <formula>"jan."</formula>
    </cfRule>
  </conditionalFormatting>
  <conditionalFormatting sqref="H9">
    <cfRule type="cellIs" dxfId="7090" priority="12584" operator="equal">
      <formula>"jan."</formula>
    </cfRule>
  </conditionalFormatting>
  <conditionalFormatting sqref="H9">
    <cfRule type="cellIs" dxfId="7089" priority="12582" operator="equal">
      <formula>"jan."</formula>
    </cfRule>
  </conditionalFormatting>
  <conditionalFormatting sqref="I9">
    <cfRule type="cellIs" dxfId="7088" priority="12579" operator="equal">
      <formula>"jan."</formula>
    </cfRule>
  </conditionalFormatting>
  <conditionalFormatting sqref="H9">
    <cfRule type="cellIs" dxfId="7087" priority="12571" operator="equal">
      <formula>"jan."</formula>
    </cfRule>
  </conditionalFormatting>
  <conditionalFormatting sqref="H9">
    <cfRule type="cellIs" dxfId="7086" priority="12563" operator="equal">
      <formula>"jan."</formula>
    </cfRule>
  </conditionalFormatting>
  <conditionalFormatting sqref="J9">
    <cfRule type="cellIs" dxfId="7085" priority="12554" operator="equal">
      <formula>"jan."</formula>
    </cfRule>
  </conditionalFormatting>
  <conditionalFormatting sqref="K9">
    <cfRule type="cellIs" dxfId="7084" priority="12553" operator="equal">
      <formula>"jan."</formula>
    </cfRule>
  </conditionalFormatting>
  <conditionalFormatting sqref="J9">
    <cfRule type="cellIs" dxfId="7083" priority="12552" operator="equal">
      <formula>"jan."</formula>
    </cfRule>
  </conditionalFormatting>
  <conditionalFormatting sqref="I9">
    <cfRule type="cellIs" dxfId="7082" priority="12551" operator="equal">
      <formula>"jan."</formula>
    </cfRule>
  </conditionalFormatting>
  <conditionalFormatting sqref="J9">
    <cfRule type="cellIs" dxfId="7081" priority="12550" operator="equal">
      <formula>"jan."</formula>
    </cfRule>
  </conditionalFormatting>
  <conditionalFormatting sqref="I9">
    <cfRule type="cellIs" dxfId="7080" priority="12549" operator="equal">
      <formula>"jan."</formula>
    </cfRule>
  </conditionalFormatting>
  <conditionalFormatting sqref="J9">
    <cfRule type="cellIs" dxfId="7079" priority="12548" operator="equal">
      <formula>"jan."</formula>
    </cfRule>
  </conditionalFormatting>
  <conditionalFormatting sqref="H9">
    <cfRule type="cellIs" dxfId="7078" priority="12547" operator="equal">
      <formula>"jan."</formula>
    </cfRule>
  </conditionalFormatting>
  <conditionalFormatting sqref="I9">
    <cfRule type="cellIs" dxfId="7077" priority="12546" operator="equal">
      <formula>"jan."</formula>
    </cfRule>
  </conditionalFormatting>
  <conditionalFormatting sqref="I9">
    <cfRule type="cellIs" dxfId="7076" priority="12545" operator="equal">
      <formula>"jan."</formula>
    </cfRule>
  </conditionalFormatting>
  <conditionalFormatting sqref="H9">
    <cfRule type="cellIs" dxfId="7075" priority="12544" operator="equal">
      <formula>"jan."</formula>
    </cfRule>
  </conditionalFormatting>
  <conditionalFormatting sqref="I9">
    <cfRule type="cellIs" dxfId="7074" priority="12543" operator="equal">
      <formula>"jan."</formula>
    </cfRule>
  </conditionalFormatting>
  <conditionalFormatting sqref="H9">
    <cfRule type="cellIs" dxfId="7073" priority="12542" operator="equal">
      <formula>"jan."</formula>
    </cfRule>
  </conditionalFormatting>
  <conditionalFormatting sqref="I9">
    <cfRule type="cellIs" dxfId="7072" priority="12541" operator="equal">
      <formula>"jan."</formula>
    </cfRule>
  </conditionalFormatting>
  <conditionalFormatting sqref="H9">
    <cfRule type="cellIs" dxfId="7071" priority="12539" operator="equal">
      <formula>"jan."</formula>
    </cfRule>
  </conditionalFormatting>
  <conditionalFormatting sqref="J9">
    <cfRule type="cellIs" dxfId="7070" priority="12538" operator="equal">
      <formula>"jan."</formula>
    </cfRule>
  </conditionalFormatting>
  <conditionalFormatting sqref="I9">
    <cfRule type="cellIs" dxfId="7069" priority="12537" operator="equal">
      <formula>"jan."</formula>
    </cfRule>
  </conditionalFormatting>
  <conditionalFormatting sqref="I9">
    <cfRule type="cellIs" dxfId="7068" priority="12535" operator="equal">
      <formula>"jan."</formula>
    </cfRule>
  </conditionalFormatting>
  <conditionalFormatting sqref="H9">
    <cfRule type="cellIs" dxfId="7067" priority="12534" operator="equal">
      <formula>"jan."</formula>
    </cfRule>
  </conditionalFormatting>
  <conditionalFormatting sqref="I9">
    <cfRule type="cellIs" dxfId="7066" priority="12533" operator="equal">
      <formula>"jan."</formula>
    </cfRule>
  </conditionalFormatting>
  <conditionalFormatting sqref="H9">
    <cfRule type="cellIs" dxfId="7065" priority="12531" operator="equal">
      <formula>"jan."</formula>
    </cfRule>
  </conditionalFormatting>
  <conditionalFormatting sqref="J9">
    <cfRule type="cellIs" dxfId="7064" priority="12530" operator="equal">
      <formula>"jan."</formula>
    </cfRule>
  </conditionalFormatting>
  <conditionalFormatting sqref="H9">
    <cfRule type="cellIs" dxfId="7063" priority="12529" operator="equal">
      <formula>"jan."</formula>
    </cfRule>
  </conditionalFormatting>
  <conditionalFormatting sqref="H9">
    <cfRule type="cellIs" dxfId="7062" priority="12527" operator="equal">
      <formula>"jan."</formula>
    </cfRule>
  </conditionalFormatting>
  <conditionalFormatting sqref="H9">
    <cfRule type="cellIs" dxfId="7061" priority="12525" operator="equal">
      <formula>"jan."</formula>
    </cfRule>
  </conditionalFormatting>
  <conditionalFormatting sqref="I9">
    <cfRule type="cellIs" dxfId="7060" priority="12522" operator="equal">
      <formula>"jan."</formula>
    </cfRule>
  </conditionalFormatting>
  <conditionalFormatting sqref="I9">
    <cfRule type="cellIs" dxfId="7059" priority="12521" operator="equal">
      <formula>"jan."</formula>
    </cfRule>
  </conditionalFormatting>
  <conditionalFormatting sqref="H9">
    <cfRule type="cellIs" dxfId="7058" priority="12520" operator="equal">
      <formula>"jan."</formula>
    </cfRule>
  </conditionalFormatting>
  <conditionalFormatting sqref="I9">
    <cfRule type="cellIs" dxfId="7057" priority="12519" operator="equal">
      <formula>"jan."</formula>
    </cfRule>
  </conditionalFormatting>
  <conditionalFormatting sqref="H9">
    <cfRule type="cellIs" dxfId="7056" priority="12518" operator="equal">
      <formula>"jan."</formula>
    </cfRule>
  </conditionalFormatting>
  <conditionalFormatting sqref="I9">
    <cfRule type="cellIs" dxfId="7055" priority="12517" operator="equal">
      <formula>"jan."</formula>
    </cfRule>
  </conditionalFormatting>
  <conditionalFormatting sqref="H9">
    <cfRule type="cellIs" dxfId="7054" priority="12515" operator="equal">
      <formula>"jan."</formula>
    </cfRule>
  </conditionalFormatting>
  <conditionalFormatting sqref="J9">
    <cfRule type="cellIs" dxfId="7053" priority="12514" operator="equal">
      <formula>"jan."</formula>
    </cfRule>
  </conditionalFormatting>
  <conditionalFormatting sqref="H9">
    <cfRule type="cellIs" dxfId="7052" priority="12513" operator="equal">
      <formula>"jan."</formula>
    </cfRule>
  </conditionalFormatting>
  <conditionalFormatting sqref="H9">
    <cfRule type="cellIs" dxfId="7051" priority="12511" operator="equal">
      <formula>"jan."</formula>
    </cfRule>
  </conditionalFormatting>
  <conditionalFormatting sqref="H9">
    <cfRule type="cellIs" dxfId="7050" priority="12509" operator="equal">
      <formula>"jan."</formula>
    </cfRule>
  </conditionalFormatting>
  <conditionalFormatting sqref="I9">
    <cfRule type="cellIs" dxfId="7049" priority="12506" operator="equal">
      <formula>"jan."</formula>
    </cfRule>
  </conditionalFormatting>
  <conditionalFormatting sqref="H9">
    <cfRule type="cellIs" dxfId="7048" priority="12505" operator="equal">
      <formula>"jan."</formula>
    </cfRule>
  </conditionalFormatting>
  <conditionalFormatting sqref="H9">
    <cfRule type="cellIs" dxfId="7047" priority="12503" operator="equal">
      <formula>"jan."</formula>
    </cfRule>
  </conditionalFormatting>
  <conditionalFormatting sqref="H9">
    <cfRule type="cellIs" dxfId="7046" priority="12501" operator="equal">
      <formula>"jan."</formula>
    </cfRule>
  </conditionalFormatting>
  <conditionalFormatting sqref="I9">
    <cfRule type="cellIs" dxfId="7045" priority="12498" operator="equal">
      <formula>"jan."</formula>
    </cfRule>
  </conditionalFormatting>
  <conditionalFormatting sqref="H9">
    <cfRule type="cellIs" dxfId="7044" priority="12490" operator="equal">
      <formula>"jan."</formula>
    </cfRule>
  </conditionalFormatting>
  <conditionalFormatting sqref="I9">
    <cfRule type="cellIs" dxfId="7043" priority="12489" operator="equal">
      <formula>"jan."</formula>
    </cfRule>
  </conditionalFormatting>
  <conditionalFormatting sqref="H9">
    <cfRule type="cellIs" dxfId="7042" priority="12488" operator="equal">
      <formula>"jan."</formula>
    </cfRule>
  </conditionalFormatting>
  <conditionalFormatting sqref="I9">
    <cfRule type="cellIs" dxfId="7041" priority="12487" operator="equal">
      <formula>"jan."</formula>
    </cfRule>
  </conditionalFormatting>
  <conditionalFormatting sqref="H9">
    <cfRule type="cellIs" dxfId="7040" priority="12486" operator="equal">
      <formula>"jan."</formula>
    </cfRule>
  </conditionalFormatting>
  <conditionalFormatting sqref="I9">
    <cfRule type="cellIs" dxfId="7039" priority="12485" operator="equal">
      <formula>"jan."</formula>
    </cfRule>
  </conditionalFormatting>
  <conditionalFormatting sqref="H9">
    <cfRule type="cellIs" dxfId="7038" priority="12483" operator="equal">
      <formula>"jan."</formula>
    </cfRule>
  </conditionalFormatting>
  <conditionalFormatting sqref="H9">
    <cfRule type="cellIs" dxfId="7037" priority="12482" operator="equal">
      <formula>"jan."</formula>
    </cfRule>
  </conditionalFormatting>
  <conditionalFormatting sqref="H9">
    <cfRule type="cellIs" dxfId="7036" priority="12480" operator="equal">
      <formula>"jan."</formula>
    </cfRule>
  </conditionalFormatting>
  <conditionalFormatting sqref="H9">
    <cfRule type="cellIs" dxfId="7035" priority="12478" operator="equal">
      <formula>"jan."</formula>
    </cfRule>
  </conditionalFormatting>
  <conditionalFormatting sqref="I9">
    <cfRule type="cellIs" dxfId="7034" priority="12475" operator="equal">
      <formula>"jan."</formula>
    </cfRule>
  </conditionalFormatting>
  <conditionalFormatting sqref="H9">
    <cfRule type="cellIs" dxfId="7033" priority="12474" operator="equal">
      <formula>"jan."</formula>
    </cfRule>
  </conditionalFormatting>
  <conditionalFormatting sqref="H9">
    <cfRule type="cellIs" dxfId="7032" priority="12472" operator="equal">
      <formula>"jan."</formula>
    </cfRule>
  </conditionalFormatting>
  <conditionalFormatting sqref="H9">
    <cfRule type="cellIs" dxfId="7031" priority="12470" operator="equal">
      <formula>"jan."</formula>
    </cfRule>
  </conditionalFormatting>
  <conditionalFormatting sqref="I9">
    <cfRule type="cellIs" dxfId="7030" priority="12467" operator="equal">
      <formula>"jan."</formula>
    </cfRule>
  </conditionalFormatting>
  <conditionalFormatting sqref="H9">
    <cfRule type="cellIs" dxfId="7029" priority="12459" operator="equal">
      <formula>"jan."</formula>
    </cfRule>
  </conditionalFormatting>
  <conditionalFormatting sqref="H9">
    <cfRule type="cellIs" dxfId="7028" priority="12458" operator="equal">
      <formula>"jan."</formula>
    </cfRule>
  </conditionalFormatting>
  <conditionalFormatting sqref="H9">
    <cfRule type="cellIs" dxfId="7027" priority="12456" operator="equal">
      <formula>"jan."</formula>
    </cfRule>
  </conditionalFormatting>
  <conditionalFormatting sqref="H9">
    <cfRule type="cellIs" dxfId="7026" priority="12454" operator="equal">
      <formula>"jan."</formula>
    </cfRule>
  </conditionalFormatting>
  <conditionalFormatting sqref="I9">
    <cfRule type="cellIs" dxfId="7025" priority="12451" operator="equal">
      <formula>"jan."</formula>
    </cfRule>
  </conditionalFormatting>
  <conditionalFormatting sqref="H9">
    <cfRule type="cellIs" dxfId="7024" priority="12443" operator="equal">
      <formula>"jan."</formula>
    </cfRule>
  </conditionalFormatting>
  <conditionalFormatting sqref="H9">
    <cfRule type="cellIs" dxfId="7023" priority="12435" operator="equal">
      <formula>"jan."</formula>
    </cfRule>
  </conditionalFormatting>
  <conditionalFormatting sqref="J9">
    <cfRule type="cellIs" dxfId="7022" priority="12426" operator="equal">
      <formula>"jan."</formula>
    </cfRule>
  </conditionalFormatting>
  <conditionalFormatting sqref="I9">
    <cfRule type="cellIs" dxfId="7021" priority="12425" operator="equal">
      <formula>"jan."</formula>
    </cfRule>
  </conditionalFormatting>
  <conditionalFormatting sqref="H9">
    <cfRule type="cellIs" dxfId="7020" priority="12424" operator="equal">
      <formula>"jan."</formula>
    </cfRule>
  </conditionalFormatting>
  <conditionalFormatting sqref="I9">
    <cfRule type="cellIs" dxfId="7019" priority="12423" operator="equal">
      <formula>"jan."</formula>
    </cfRule>
  </conditionalFormatting>
  <conditionalFormatting sqref="H9">
    <cfRule type="cellIs" dxfId="7018" priority="12422" operator="equal">
      <formula>"jan."</formula>
    </cfRule>
  </conditionalFormatting>
  <conditionalFormatting sqref="I9">
    <cfRule type="cellIs" dxfId="7017" priority="12421" operator="equal">
      <formula>"jan."</formula>
    </cfRule>
  </conditionalFormatting>
  <conditionalFormatting sqref="H9">
    <cfRule type="cellIs" dxfId="7016" priority="12419" operator="equal">
      <formula>"jan."</formula>
    </cfRule>
  </conditionalFormatting>
  <conditionalFormatting sqref="H9">
    <cfRule type="cellIs" dxfId="7015" priority="12418" operator="equal">
      <formula>"jan."</formula>
    </cfRule>
  </conditionalFormatting>
  <conditionalFormatting sqref="H9">
    <cfRule type="cellIs" dxfId="7014" priority="12416" operator="equal">
      <formula>"jan."</formula>
    </cfRule>
  </conditionalFormatting>
  <conditionalFormatting sqref="H9">
    <cfRule type="cellIs" dxfId="7013" priority="12414" operator="equal">
      <formula>"jan."</formula>
    </cfRule>
  </conditionalFormatting>
  <conditionalFormatting sqref="I9">
    <cfRule type="cellIs" dxfId="7012" priority="12411" operator="equal">
      <formula>"jan."</formula>
    </cfRule>
  </conditionalFormatting>
  <conditionalFormatting sqref="H9">
    <cfRule type="cellIs" dxfId="7011" priority="12410" operator="equal">
      <formula>"jan."</formula>
    </cfRule>
  </conditionalFormatting>
  <conditionalFormatting sqref="H9">
    <cfRule type="cellIs" dxfId="7010" priority="12408" operator="equal">
      <formula>"jan."</formula>
    </cfRule>
  </conditionalFormatting>
  <conditionalFormatting sqref="H9">
    <cfRule type="cellIs" dxfId="7009" priority="12406" operator="equal">
      <formula>"jan."</formula>
    </cfRule>
  </conditionalFormatting>
  <conditionalFormatting sqref="I9">
    <cfRule type="cellIs" dxfId="7008" priority="12403" operator="equal">
      <formula>"jan."</formula>
    </cfRule>
  </conditionalFormatting>
  <conditionalFormatting sqref="H9">
    <cfRule type="cellIs" dxfId="7007" priority="12395" operator="equal">
      <formula>"jan."</formula>
    </cfRule>
  </conditionalFormatting>
  <conditionalFormatting sqref="H9">
    <cfRule type="cellIs" dxfId="7006" priority="12394" operator="equal">
      <formula>"jan."</formula>
    </cfRule>
  </conditionalFormatting>
  <conditionalFormatting sqref="H9">
    <cfRule type="cellIs" dxfId="7005" priority="12392" operator="equal">
      <formula>"jan."</formula>
    </cfRule>
  </conditionalFormatting>
  <conditionalFormatting sqref="H9">
    <cfRule type="cellIs" dxfId="7004" priority="12390" operator="equal">
      <formula>"jan."</formula>
    </cfRule>
  </conditionalFormatting>
  <conditionalFormatting sqref="I9">
    <cfRule type="cellIs" dxfId="7003" priority="12387" operator="equal">
      <formula>"jan."</formula>
    </cfRule>
  </conditionalFormatting>
  <conditionalFormatting sqref="H9">
    <cfRule type="cellIs" dxfId="7002" priority="12379" operator="equal">
      <formula>"jan."</formula>
    </cfRule>
  </conditionalFormatting>
  <conditionalFormatting sqref="H9">
    <cfRule type="cellIs" dxfId="7001" priority="12371" operator="equal">
      <formula>"jan."</formula>
    </cfRule>
  </conditionalFormatting>
  <conditionalFormatting sqref="H9">
    <cfRule type="cellIs" dxfId="7000" priority="12362" operator="equal">
      <formula>"jan."</formula>
    </cfRule>
  </conditionalFormatting>
  <conditionalFormatting sqref="H9">
    <cfRule type="cellIs" dxfId="6999" priority="12360" operator="equal">
      <formula>"jan."</formula>
    </cfRule>
  </conditionalFormatting>
  <conditionalFormatting sqref="H9">
    <cfRule type="cellIs" dxfId="6998" priority="12358" operator="equal">
      <formula>"jan."</formula>
    </cfRule>
  </conditionalFormatting>
  <conditionalFormatting sqref="H9">
    <cfRule type="cellIs" dxfId="6997" priority="12348" operator="equal">
      <formula>"jan."</formula>
    </cfRule>
  </conditionalFormatting>
  <conditionalFormatting sqref="H9">
    <cfRule type="cellIs" dxfId="6996" priority="12340" operator="equal">
      <formula>"jan."</formula>
    </cfRule>
  </conditionalFormatting>
  <conditionalFormatting sqref="H9">
    <cfRule type="cellIs" dxfId="6995" priority="12324" operator="equal">
      <formula>"jan."</formula>
    </cfRule>
  </conditionalFormatting>
  <conditionalFormatting sqref="I9">
    <cfRule type="cellIs" dxfId="6994" priority="12300" operator="equal">
      <formula>"jan."</formula>
    </cfRule>
  </conditionalFormatting>
  <conditionalFormatting sqref="J9">
    <cfRule type="cellIs" dxfId="6993" priority="12299" operator="equal">
      <formula>"jan."</formula>
    </cfRule>
  </conditionalFormatting>
  <conditionalFormatting sqref="K9">
    <cfRule type="cellIs" dxfId="6992" priority="12298" operator="equal">
      <formula>"jan."</formula>
    </cfRule>
  </conditionalFormatting>
  <conditionalFormatting sqref="J9">
    <cfRule type="cellIs" dxfId="6991" priority="12297" operator="equal">
      <formula>"jan."</formula>
    </cfRule>
  </conditionalFormatting>
  <conditionalFormatting sqref="I9">
    <cfRule type="cellIs" dxfId="6990" priority="12296" operator="equal">
      <formula>"jan."</formula>
    </cfRule>
  </conditionalFormatting>
  <conditionalFormatting sqref="J9">
    <cfRule type="cellIs" dxfId="6989" priority="12295" operator="equal">
      <formula>"jan."</formula>
    </cfRule>
  </conditionalFormatting>
  <conditionalFormatting sqref="I9">
    <cfRule type="cellIs" dxfId="6988" priority="12294" operator="equal">
      <formula>"jan."</formula>
    </cfRule>
  </conditionalFormatting>
  <conditionalFormatting sqref="J9">
    <cfRule type="cellIs" dxfId="6987" priority="12293" operator="equal">
      <formula>"jan."</formula>
    </cfRule>
  </conditionalFormatting>
  <conditionalFormatting sqref="H9">
    <cfRule type="cellIs" dxfId="6986" priority="12292" operator="equal">
      <formula>"jan."</formula>
    </cfRule>
  </conditionalFormatting>
  <conditionalFormatting sqref="I9">
    <cfRule type="cellIs" dxfId="6985" priority="12291" operator="equal">
      <formula>"jan."</formula>
    </cfRule>
  </conditionalFormatting>
  <conditionalFormatting sqref="I9">
    <cfRule type="cellIs" dxfId="6984" priority="12290" operator="equal">
      <formula>"jan."</formula>
    </cfRule>
  </conditionalFormatting>
  <conditionalFormatting sqref="H9">
    <cfRule type="cellIs" dxfId="6983" priority="12289" operator="equal">
      <formula>"jan."</formula>
    </cfRule>
  </conditionalFormatting>
  <conditionalFormatting sqref="I9">
    <cfRule type="cellIs" dxfId="6982" priority="12288" operator="equal">
      <formula>"jan."</formula>
    </cfRule>
  </conditionalFormatting>
  <conditionalFormatting sqref="H9">
    <cfRule type="cellIs" dxfId="6981" priority="12287" operator="equal">
      <formula>"jan."</formula>
    </cfRule>
  </conditionalFormatting>
  <conditionalFormatting sqref="I9">
    <cfRule type="cellIs" dxfId="6980" priority="12286" operator="equal">
      <formula>"jan."</formula>
    </cfRule>
  </conditionalFormatting>
  <conditionalFormatting sqref="H9">
    <cfRule type="cellIs" dxfId="6979" priority="12284" operator="equal">
      <formula>"jan."</formula>
    </cfRule>
  </conditionalFormatting>
  <conditionalFormatting sqref="J9">
    <cfRule type="cellIs" dxfId="6978" priority="12283" operator="equal">
      <formula>"jan."</formula>
    </cfRule>
  </conditionalFormatting>
  <conditionalFormatting sqref="I9">
    <cfRule type="cellIs" dxfId="6977" priority="12282" operator="equal">
      <formula>"jan."</formula>
    </cfRule>
  </conditionalFormatting>
  <conditionalFormatting sqref="H9">
    <cfRule type="cellIs" dxfId="6976" priority="12281" operator="equal">
      <formula>"jan."</formula>
    </cfRule>
  </conditionalFormatting>
  <conditionalFormatting sqref="H9">
    <cfRule type="cellIs" dxfId="6975" priority="12279" operator="equal">
      <formula>"jan."</formula>
    </cfRule>
  </conditionalFormatting>
  <conditionalFormatting sqref="I9">
    <cfRule type="cellIs" dxfId="6974" priority="12278" operator="equal">
      <formula>"jan."</formula>
    </cfRule>
  </conditionalFormatting>
  <conditionalFormatting sqref="H9">
    <cfRule type="cellIs" dxfId="6973" priority="12276" operator="equal">
      <formula>"jan."</formula>
    </cfRule>
  </conditionalFormatting>
  <conditionalFormatting sqref="J9">
    <cfRule type="cellIs" dxfId="6972" priority="12275" operator="equal">
      <formula>"jan."</formula>
    </cfRule>
  </conditionalFormatting>
  <conditionalFormatting sqref="H9">
    <cfRule type="cellIs" dxfId="6971" priority="12274" operator="equal">
      <formula>"jan."</formula>
    </cfRule>
  </conditionalFormatting>
  <conditionalFormatting sqref="H9">
    <cfRule type="cellIs" dxfId="6970" priority="12272" operator="equal">
      <formula>"jan."</formula>
    </cfRule>
  </conditionalFormatting>
  <conditionalFormatting sqref="H9">
    <cfRule type="cellIs" dxfId="6969" priority="12270" operator="equal">
      <formula>"jan."</formula>
    </cfRule>
  </conditionalFormatting>
  <conditionalFormatting sqref="I9">
    <cfRule type="cellIs" dxfId="6968" priority="12267" operator="equal">
      <formula>"jan."</formula>
    </cfRule>
  </conditionalFormatting>
  <conditionalFormatting sqref="I9">
    <cfRule type="cellIs" dxfId="6967" priority="12266" operator="equal">
      <formula>"jan."</formula>
    </cfRule>
  </conditionalFormatting>
  <conditionalFormatting sqref="H9">
    <cfRule type="cellIs" dxfId="6966" priority="12265" operator="equal">
      <formula>"jan."</formula>
    </cfRule>
  </conditionalFormatting>
  <conditionalFormatting sqref="I9">
    <cfRule type="cellIs" dxfId="6965" priority="12264" operator="equal">
      <formula>"jan."</formula>
    </cfRule>
  </conditionalFormatting>
  <conditionalFormatting sqref="H9">
    <cfRule type="cellIs" dxfId="6964" priority="12263" operator="equal">
      <formula>"jan."</formula>
    </cfRule>
  </conditionalFormatting>
  <conditionalFormatting sqref="I9">
    <cfRule type="cellIs" dxfId="6963" priority="12262" operator="equal">
      <formula>"jan."</formula>
    </cfRule>
  </conditionalFormatting>
  <conditionalFormatting sqref="H9">
    <cfRule type="cellIs" dxfId="6962" priority="12260" operator="equal">
      <formula>"jan."</formula>
    </cfRule>
  </conditionalFormatting>
  <conditionalFormatting sqref="J9">
    <cfRule type="cellIs" dxfId="6961" priority="12259" operator="equal">
      <formula>"jan."</formula>
    </cfRule>
  </conditionalFormatting>
  <conditionalFormatting sqref="H9">
    <cfRule type="cellIs" dxfId="6960" priority="12258" operator="equal">
      <formula>"jan."</formula>
    </cfRule>
  </conditionalFormatting>
  <conditionalFormatting sqref="H9">
    <cfRule type="cellIs" dxfId="6959" priority="12256" operator="equal">
      <formula>"jan."</formula>
    </cfRule>
  </conditionalFormatting>
  <conditionalFormatting sqref="H9">
    <cfRule type="cellIs" dxfId="6958" priority="12254" operator="equal">
      <formula>"jan."</formula>
    </cfRule>
  </conditionalFormatting>
  <conditionalFormatting sqref="I9">
    <cfRule type="cellIs" dxfId="6957" priority="12251" operator="equal">
      <formula>"jan."</formula>
    </cfRule>
  </conditionalFormatting>
  <conditionalFormatting sqref="H9">
    <cfRule type="cellIs" dxfId="6956" priority="12250" operator="equal">
      <formula>"jan."</formula>
    </cfRule>
  </conditionalFormatting>
  <conditionalFormatting sqref="H9">
    <cfRule type="cellIs" dxfId="6955" priority="12248" operator="equal">
      <formula>"jan."</formula>
    </cfRule>
  </conditionalFormatting>
  <conditionalFormatting sqref="H9">
    <cfRule type="cellIs" dxfId="6954" priority="12246" operator="equal">
      <formula>"jan."</formula>
    </cfRule>
  </conditionalFormatting>
  <conditionalFormatting sqref="I9">
    <cfRule type="cellIs" dxfId="6953" priority="12243" operator="equal">
      <formula>"jan."</formula>
    </cfRule>
  </conditionalFormatting>
  <conditionalFormatting sqref="H9">
    <cfRule type="cellIs" dxfId="6952" priority="12235" operator="equal">
      <formula>"jan."</formula>
    </cfRule>
  </conditionalFormatting>
  <conditionalFormatting sqref="I9">
    <cfRule type="cellIs" dxfId="6951" priority="12234" operator="equal">
      <formula>"jan."</formula>
    </cfRule>
  </conditionalFormatting>
  <conditionalFormatting sqref="H9">
    <cfRule type="cellIs" dxfId="6950" priority="12233" operator="equal">
      <formula>"jan."</formula>
    </cfRule>
  </conditionalFormatting>
  <conditionalFormatting sqref="I9">
    <cfRule type="cellIs" dxfId="6949" priority="12232" operator="equal">
      <formula>"jan."</formula>
    </cfRule>
  </conditionalFormatting>
  <conditionalFormatting sqref="H9">
    <cfRule type="cellIs" dxfId="6948" priority="12231" operator="equal">
      <formula>"jan."</formula>
    </cfRule>
  </conditionalFormatting>
  <conditionalFormatting sqref="I9">
    <cfRule type="cellIs" dxfId="6947" priority="12230" operator="equal">
      <formula>"jan."</formula>
    </cfRule>
  </conditionalFormatting>
  <conditionalFormatting sqref="H9">
    <cfRule type="cellIs" dxfId="6946" priority="12228" operator="equal">
      <formula>"jan."</formula>
    </cfRule>
  </conditionalFormatting>
  <conditionalFormatting sqref="H9">
    <cfRule type="cellIs" dxfId="6945" priority="12227" operator="equal">
      <formula>"jan."</formula>
    </cfRule>
  </conditionalFormatting>
  <conditionalFormatting sqref="H9">
    <cfRule type="cellIs" dxfId="6944" priority="12225" operator="equal">
      <formula>"jan."</formula>
    </cfRule>
  </conditionalFormatting>
  <conditionalFormatting sqref="H9">
    <cfRule type="cellIs" dxfId="6943" priority="12223" operator="equal">
      <formula>"jan."</formula>
    </cfRule>
  </conditionalFormatting>
  <conditionalFormatting sqref="I9">
    <cfRule type="cellIs" dxfId="6942" priority="12220" operator="equal">
      <formula>"jan."</formula>
    </cfRule>
  </conditionalFormatting>
  <conditionalFormatting sqref="H9">
    <cfRule type="cellIs" dxfId="6941" priority="12219" operator="equal">
      <formula>"jan."</formula>
    </cfRule>
  </conditionalFormatting>
  <conditionalFormatting sqref="H9">
    <cfRule type="cellIs" dxfId="6940" priority="12217" operator="equal">
      <formula>"jan."</formula>
    </cfRule>
  </conditionalFormatting>
  <conditionalFormatting sqref="H9">
    <cfRule type="cellIs" dxfId="6939" priority="12215" operator="equal">
      <formula>"jan."</formula>
    </cfRule>
  </conditionalFormatting>
  <conditionalFormatting sqref="I9">
    <cfRule type="cellIs" dxfId="6938" priority="12212" operator="equal">
      <formula>"jan."</formula>
    </cfRule>
  </conditionalFormatting>
  <conditionalFormatting sqref="H9">
    <cfRule type="cellIs" dxfId="6937" priority="12204" operator="equal">
      <formula>"jan."</formula>
    </cfRule>
  </conditionalFormatting>
  <conditionalFormatting sqref="H9">
    <cfRule type="cellIs" dxfId="6936" priority="12203" operator="equal">
      <formula>"jan."</formula>
    </cfRule>
  </conditionalFormatting>
  <conditionalFormatting sqref="H9">
    <cfRule type="cellIs" dxfId="6935" priority="12201" operator="equal">
      <formula>"jan."</formula>
    </cfRule>
  </conditionalFormatting>
  <conditionalFormatting sqref="H9">
    <cfRule type="cellIs" dxfId="6934" priority="12199" operator="equal">
      <formula>"jan."</formula>
    </cfRule>
  </conditionalFormatting>
  <conditionalFormatting sqref="I9">
    <cfRule type="cellIs" dxfId="6933" priority="12196" operator="equal">
      <formula>"jan."</formula>
    </cfRule>
  </conditionalFormatting>
  <conditionalFormatting sqref="H9">
    <cfRule type="cellIs" dxfId="6932" priority="12188" operator="equal">
      <formula>"jan."</formula>
    </cfRule>
  </conditionalFormatting>
  <conditionalFormatting sqref="H9">
    <cfRule type="cellIs" dxfId="6931" priority="12180" operator="equal">
      <formula>"jan."</formula>
    </cfRule>
  </conditionalFormatting>
  <conditionalFormatting sqref="J9">
    <cfRule type="cellIs" dxfId="6930" priority="12171" operator="equal">
      <formula>"jan."</formula>
    </cfRule>
  </conditionalFormatting>
  <conditionalFormatting sqref="I9">
    <cfRule type="cellIs" dxfId="6929" priority="12170" operator="equal">
      <formula>"jan."</formula>
    </cfRule>
  </conditionalFormatting>
  <conditionalFormatting sqref="H9">
    <cfRule type="cellIs" dxfId="6928" priority="12169" operator="equal">
      <formula>"jan."</formula>
    </cfRule>
  </conditionalFormatting>
  <conditionalFormatting sqref="I9">
    <cfRule type="cellIs" dxfId="6927" priority="12168" operator="equal">
      <formula>"jan."</formula>
    </cfRule>
  </conditionalFormatting>
  <conditionalFormatting sqref="H9">
    <cfRule type="cellIs" dxfId="6926" priority="12167" operator="equal">
      <formula>"jan."</formula>
    </cfRule>
  </conditionalFormatting>
  <conditionalFormatting sqref="I9">
    <cfRule type="cellIs" dxfId="6925" priority="12166" operator="equal">
      <formula>"jan."</formula>
    </cfRule>
  </conditionalFormatting>
  <conditionalFormatting sqref="H9">
    <cfRule type="cellIs" dxfId="6924" priority="12164" operator="equal">
      <formula>"jan."</formula>
    </cfRule>
  </conditionalFormatting>
  <conditionalFormatting sqref="H9">
    <cfRule type="cellIs" dxfId="6923" priority="12163" operator="equal">
      <formula>"jan."</formula>
    </cfRule>
  </conditionalFormatting>
  <conditionalFormatting sqref="H9">
    <cfRule type="cellIs" dxfId="6922" priority="12161" operator="equal">
      <formula>"jan."</formula>
    </cfRule>
  </conditionalFormatting>
  <conditionalFormatting sqref="H9">
    <cfRule type="cellIs" dxfId="6921" priority="12159" operator="equal">
      <formula>"jan."</formula>
    </cfRule>
  </conditionalFormatting>
  <conditionalFormatting sqref="I9">
    <cfRule type="cellIs" dxfId="6920" priority="12156" operator="equal">
      <formula>"jan."</formula>
    </cfRule>
  </conditionalFormatting>
  <conditionalFormatting sqref="H9">
    <cfRule type="cellIs" dxfId="6919" priority="12155" operator="equal">
      <formula>"jan."</formula>
    </cfRule>
  </conditionalFormatting>
  <conditionalFormatting sqref="H9">
    <cfRule type="cellIs" dxfId="6918" priority="12153" operator="equal">
      <formula>"jan."</formula>
    </cfRule>
  </conditionalFormatting>
  <conditionalFormatting sqref="I9">
    <cfRule type="cellIs" dxfId="6917" priority="12148" operator="equal">
      <formula>"jan."</formula>
    </cfRule>
  </conditionalFormatting>
  <conditionalFormatting sqref="H9">
    <cfRule type="cellIs" dxfId="6916" priority="12140" operator="equal">
      <formula>"jan."</formula>
    </cfRule>
  </conditionalFormatting>
  <conditionalFormatting sqref="H9">
    <cfRule type="cellIs" dxfId="6915" priority="12139" operator="equal">
      <formula>"jan."</formula>
    </cfRule>
  </conditionalFormatting>
  <conditionalFormatting sqref="H9">
    <cfRule type="cellIs" dxfId="6914" priority="12137" operator="equal">
      <formula>"jan."</formula>
    </cfRule>
  </conditionalFormatting>
  <conditionalFormatting sqref="H9">
    <cfRule type="cellIs" dxfId="6913" priority="12135" operator="equal">
      <formula>"jan."</formula>
    </cfRule>
  </conditionalFormatting>
  <conditionalFormatting sqref="I9">
    <cfRule type="cellIs" dxfId="6912" priority="12132" operator="equal">
      <formula>"jan."</formula>
    </cfRule>
  </conditionalFormatting>
  <conditionalFormatting sqref="H9">
    <cfRule type="cellIs" dxfId="6911" priority="12124" operator="equal">
      <formula>"jan."</formula>
    </cfRule>
  </conditionalFormatting>
  <conditionalFormatting sqref="H9">
    <cfRule type="cellIs" dxfId="6910" priority="12116" operator="equal">
      <formula>"jan."</formula>
    </cfRule>
  </conditionalFormatting>
  <conditionalFormatting sqref="H9">
    <cfRule type="cellIs" dxfId="6909" priority="12107" operator="equal">
      <formula>"jan."</formula>
    </cfRule>
  </conditionalFormatting>
  <conditionalFormatting sqref="H9">
    <cfRule type="cellIs" dxfId="6908" priority="12105" operator="equal">
      <formula>"jan."</formula>
    </cfRule>
  </conditionalFormatting>
  <conditionalFormatting sqref="H9">
    <cfRule type="cellIs" dxfId="6907" priority="12103" operator="equal">
      <formula>"jan."</formula>
    </cfRule>
  </conditionalFormatting>
  <conditionalFormatting sqref="H9">
    <cfRule type="cellIs" dxfId="6906" priority="12093" operator="equal">
      <formula>"jan."</formula>
    </cfRule>
  </conditionalFormatting>
  <conditionalFormatting sqref="H9">
    <cfRule type="cellIs" dxfId="6905" priority="12085" operator="equal">
      <formula>"jan."</formula>
    </cfRule>
  </conditionalFormatting>
  <conditionalFormatting sqref="H9">
    <cfRule type="cellIs" dxfId="6904" priority="12069" operator="equal">
      <formula>"jan."</formula>
    </cfRule>
  </conditionalFormatting>
  <conditionalFormatting sqref="I9">
    <cfRule type="cellIs" dxfId="6903" priority="12045" operator="equal">
      <formula>"jan."</formula>
    </cfRule>
  </conditionalFormatting>
  <conditionalFormatting sqref="J9">
    <cfRule type="cellIs" dxfId="6902" priority="12044" operator="equal">
      <formula>"jan."</formula>
    </cfRule>
  </conditionalFormatting>
  <conditionalFormatting sqref="K9">
    <cfRule type="cellIs" dxfId="6901" priority="12043" operator="equal">
      <formula>"jan."</formula>
    </cfRule>
  </conditionalFormatting>
  <conditionalFormatting sqref="I9">
    <cfRule type="cellIs" dxfId="6900" priority="12042" operator="equal">
      <formula>"jan."</formula>
    </cfRule>
  </conditionalFormatting>
  <conditionalFormatting sqref="H9">
    <cfRule type="cellIs" dxfId="6899" priority="12041" operator="equal">
      <formula>"jan."</formula>
    </cfRule>
  </conditionalFormatting>
  <conditionalFormatting sqref="H9">
    <cfRule type="cellIs" dxfId="6898" priority="12039" operator="equal">
      <formula>"jan."</formula>
    </cfRule>
  </conditionalFormatting>
  <conditionalFormatting sqref="I9">
    <cfRule type="cellIs" dxfId="6897" priority="12038" operator="equal">
      <formula>"jan."</formula>
    </cfRule>
  </conditionalFormatting>
  <conditionalFormatting sqref="H9">
    <cfRule type="cellIs" dxfId="6896" priority="12036" operator="equal">
      <formula>"jan."</formula>
    </cfRule>
  </conditionalFormatting>
  <conditionalFormatting sqref="H9">
    <cfRule type="cellIs" dxfId="6895" priority="12035" operator="equal">
      <formula>"jan."</formula>
    </cfRule>
  </conditionalFormatting>
  <conditionalFormatting sqref="H9">
    <cfRule type="cellIs" dxfId="6894" priority="12033" operator="equal">
      <formula>"jan."</formula>
    </cfRule>
  </conditionalFormatting>
  <conditionalFormatting sqref="H9">
    <cfRule type="cellIs" dxfId="6893" priority="12031" operator="equal">
      <formula>"jan."</formula>
    </cfRule>
  </conditionalFormatting>
  <conditionalFormatting sqref="H9">
    <cfRule type="cellIs" dxfId="6892" priority="12027" operator="equal">
      <formula>"jan."</formula>
    </cfRule>
  </conditionalFormatting>
  <conditionalFormatting sqref="H9">
    <cfRule type="cellIs" dxfId="6891" priority="12025" operator="equal">
      <formula>"jan."</formula>
    </cfRule>
  </conditionalFormatting>
  <conditionalFormatting sqref="I9">
    <cfRule type="cellIs" dxfId="6890" priority="12020" operator="equal">
      <formula>"jan."</formula>
    </cfRule>
  </conditionalFormatting>
  <conditionalFormatting sqref="H9">
    <cfRule type="cellIs" dxfId="6889" priority="12012" operator="equal">
      <formula>"jan."</formula>
    </cfRule>
  </conditionalFormatting>
  <conditionalFormatting sqref="H9">
    <cfRule type="cellIs" dxfId="6888" priority="12011" operator="equal">
      <formula>"jan."</formula>
    </cfRule>
  </conditionalFormatting>
  <conditionalFormatting sqref="H9">
    <cfRule type="cellIs" dxfId="6887" priority="12009" operator="equal">
      <formula>"jan."</formula>
    </cfRule>
  </conditionalFormatting>
  <conditionalFormatting sqref="H9">
    <cfRule type="cellIs" dxfId="6886" priority="12007" operator="equal">
      <formula>"jan."</formula>
    </cfRule>
  </conditionalFormatting>
  <conditionalFormatting sqref="I9">
    <cfRule type="cellIs" dxfId="6885" priority="12004" operator="equal">
      <formula>"jan."</formula>
    </cfRule>
  </conditionalFormatting>
  <conditionalFormatting sqref="H9">
    <cfRule type="cellIs" dxfId="6884" priority="11996" operator="equal">
      <formula>"jan."</formula>
    </cfRule>
  </conditionalFormatting>
  <conditionalFormatting sqref="H9">
    <cfRule type="cellIs" dxfId="6883" priority="11988" operator="equal">
      <formula>"jan."</formula>
    </cfRule>
  </conditionalFormatting>
  <conditionalFormatting sqref="H9">
    <cfRule type="cellIs" dxfId="6882" priority="11979" operator="equal">
      <formula>"jan."</formula>
    </cfRule>
  </conditionalFormatting>
  <conditionalFormatting sqref="H9">
    <cfRule type="cellIs" dxfId="6881" priority="11977" operator="equal">
      <formula>"jan."</formula>
    </cfRule>
  </conditionalFormatting>
  <conditionalFormatting sqref="H9">
    <cfRule type="cellIs" dxfId="6880" priority="11975" operator="equal">
      <formula>"jan."</formula>
    </cfRule>
  </conditionalFormatting>
  <conditionalFormatting sqref="H9">
    <cfRule type="cellIs" dxfId="6879" priority="11965" operator="equal">
      <formula>"jan."</formula>
    </cfRule>
  </conditionalFormatting>
  <conditionalFormatting sqref="H9">
    <cfRule type="cellIs" dxfId="6878" priority="11957" operator="equal">
      <formula>"jan."</formula>
    </cfRule>
  </conditionalFormatting>
  <conditionalFormatting sqref="H9">
    <cfRule type="cellIs" dxfId="6877" priority="11941" operator="equal">
      <formula>"jan."</formula>
    </cfRule>
  </conditionalFormatting>
  <conditionalFormatting sqref="I9">
    <cfRule type="cellIs" dxfId="6876" priority="11917" operator="equal">
      <formula>"jan."</formula>
    </cfRule>
  </conditionalFormatting>
  <conditionalFormatting sqref="H9">
    <cfRule type="cellIs" dxfId="6875" priority="11916" operator="equal">
      <formula>"jan."</formula>
    </cfRule>
  </conditionalFormatting>
  <conditionalFormatting sqref="H9">
    <cfRule type="cellIs" dxfId="6874" priority="11914" operator="equal">
      <formula>"jan."</formula>
    </cfRule>
  </conditionalFormatting>
  <conditionalFormatting sqref="H9">
    <cfRule type="cellIs" dxfId="6873" priority="11912" operator="equal">
      <formula>"jan."</formula>
    </cfRule>
  </conditionalFormatting>
  <conditionalFormatting sqref="H9">
    <cfRule type="cellIs" dxfId="6872" priority="11902" operator="equal">
      <formula>"jan."</formula>
    </cfRule>
  </conditionalFormatting>
  <conditionalFormatting sqref="H9">
    <cfRule type="cellIs" dxfId="6871" priority="11894" operator="equal">
      <formula>"jan."</formula>
    </cfRule>
  </conditionalFormatting>
  <conditionalFormatting sqref="H9">
    <cfRule type="cellIs" dxfId="6870" priority="11878" operator="equal">
      <formula>"jan."</formula>
    </cfRule>
  </conditionalFormatting>
  <conditionalFormatting sqref="H9">
    <cfRule type="cellIs" dxfId="6869" priority="11798" operator="equal">
      <formula>"jan."</formula>
    </cfRule>
  </conditionalFormatting>
  <conditionalFormatting sqref="I9">
    <cfRule type="cellIs" dxfId="6868" priority="11797" operator="equal">
      <formula>"jan."</formula>
    </cfRule>
  </conditionalFormatting>
  <conditionalFormatting sqref="J9">
    <cfRule type="cellIs" dxfId="6867" priority="11796" operator="equal">
      <formula>"jan."</formula>
    </cfRule>
  </conditionalFormatting>
  <conditionalFormatting sqref="J9">
    <cfRule type="cellIs" dxfId="6866" priority="11795" operator="equal">
      <formula>"jan."</formula>
    </cfRule>
  </conditionalFormatting>
  <conditionalFormatting sqref="I9">
    <cfRule type="cellIs" dxfId="6865" priority="11794" operator="equal">
      <formula>"jan."</formula>
    </cfRule>
  </conditionalFormatting>
  <conditionalFormatting sqref="J9">
    <cfRule type="cellIs" dxfId="6864" priority="11793" operator="equal">
      <formula>"jan."</formula>
    </cfRule>
  </conditionalFormatting>
  <conditionalFormatting sqref="I9">
    <cfRule type="cellIs" dxfId="6863" priority="11792" operator="equal">
      <formula>"jan."</formula>
    </cfRule>
  </conditionalFormatting>
  <conditionalFormatting sqref="J9">
    <cfRule type="cellIs" dxfId="6862" priority="11791" operator="equal">
      <formula>"jan."</formula>
    </cfRule>
  </conditionalFormatting>
  <conditionalFormatting sqref="H9">
    <cfRule type="cellIs" dxfId="6861" priority="11790" operator="equal">
      <formula>"jan."</formula>
    </cfRule>
  </conditionalFormatting>
  <conditionalFormatting sqref="I9">
    <cfRule type="cellIs" dxfId="6860" priority="11789" operator="equal">
      <formula>"jan."</formula>
    </cfRule>
  </conditionalFormatting>
  <conditionalFormatting sqref="I9">
    <cfRule type="cellIs" dxfId="6859" priority="11788" operator="equal">
      <formula>"jan."</formula>
    </cfRule>
  </conditionalFormatting>
  <conditionalFormatting sqref="H9">
    <cfRule type="cellIs" dxfId="6858" priority="11787" operator="equal">
      <formula>"jan."</formula>
    </cfRule>
  </conditionalFormatting>
  <conditionalFormatting sqref="I9">
    <cfRule type="cellIs" dxfId="6857" priority="11786" operator="equal">
      <formula>"jan."</formula>
    </cfRule>
  </conditionalFormatting>
  <conditionalFormatting sqref="H9">
    <cfRule type="cellIs" dxfId="6856" priority="11785" operator="equal">
      <formula>"jan."</formula>
    </cfRule>
  </conditionalFormatting>
  <conditionalFormatting sqref="I9">
    <cfRule type="cellIs" dxfId="6855" priority="11784" operator="equal">
      <formula>"jan."</formula>
    </cfRule>
  </conditionalFormatting>
  <conditionalFormatting sqref="H9">
    <cfRule type="cellIs" dxfId="6854" priority="11782" operator="equal">
      <formula>"jan."</formula>
    </cfRule>
  </conditionalFormatting>
  <conditionalFormatting sqref="J9">
    <cfRule type="cellIs" dxfId="6853" priority="11781" operator="equal">
      <formula>"jan."</formula>
    </cfRule>
  </conditionalFormatting>
  <conditionalFormatting sqref="I9">
    <cfRule type="cellIs" dxfId="6852" priority="11780" operator="equal">
      <formula>"jan."</formula>
    </cfRule>
  </conditionalFormatting>
  <conditionalFormatting sqref="H9">
    <cfRule type="cellIs" dxfId="6851" priority="11779" operator="equal">
      <formula>"jan."</formula>
    </cfRule>
  </conditionalFormatting>
  <conditionalFormatting sqref="I9">
    <cfRule type="cellIs" dxfId="6850" priority="11778" operator="equal">
      <formula>"jan."</formula>
    </cfRule>
  </conditionalFormatting>
  <conditionalFormatting sqref="H9">
    <cfRule type="cellIs" dxfId="6849" priority="11777" operator="equal">
      <formula>"jan."</formula>
    </cfRule>
  </conditionalFormatting>
  <conditionalFormatting sqref="I9">
    <cfRule type="cellIs" dxfId="6848" priority="11776" operator="equal">
      <formula>"jan."</formula>
    </cfRule>
  </conditionalFormatting>
  <conditionalFormatting sqref="H9">
    <cfRule type="cellIs" dxfId="6847" priority="11774" operator="equal">
      <formula>"jan."</formula>
    </cfRule>
  </conditionalFormatting>
  <conditionalFormatting sqref="J9">
    <cfRule type="cellIs" dxfId="6846" priority="11773" operator="equal">
      <formula>"jan."</formula>
    </cfRule>
  </conditionalFormatting>
  <conditionalFormatting sqref="H9">
    <cfRule type="cellIs" dxfId="6845" priority="11772" operator="equal">
      <formula>"jan."</formula>
    </cfRule>
  </conditionalFormatting>
  <conditionalFormatting sqref="H9">
    <cfRule type="cellIs" dxfId="6844" priority="11770" operator="equal">
      <formula>"jan."</formula>
    </cfRule>
  </conditionalFormatting>
  <conditionalFormatting sqref="H9">
    <cfRule type="cellIs" dxfId="6843" priority="11768" operator="equal">
      <formula>"jan."</formula>
    </cfRule>
  </conditionalFormatting>
  <conditionalFormatting sqref="I9">
    <cfRule type="cellIs" dxfId="6842" priority="11765" operator="equal">
      <formula>"jan."</formula>
    </cfRule>
  </conditionalFormatting>
  <conditionalFormatting sqref="I9">
    <cfRule type="cellIs" dxfId="6841" priority="11764" operator="equal">
      <formula>"jan."</formula>
    </cfRule>
  </conditionalFormatting>
  <conditionalFormatting sqref="H9">
    <cfRule type="cellIs" dxfId="6840" priority="11763" operator="equal">
      <formula>"jan."</formula>
    </cfRule>
  </conditionalFormatting>
  <conditionalFormatting sqref="I9">
    <cfRule type="cellIs" dxfId="6839" priority="11762" operator="equal">
      <formula>"jan."</formula>
    </cfRule>
  </conditionalFormatting>
  <conditionalFormatting sqref="H9">
    <cfRule type="cellIs" dxfId="6838" priority="11761" operator="equal">
      <formula>"jan."</formula>
    </cfRule>
  </conditionalFormatting>
  <conditionalFormatting sqref="I9">
    <cfRule type="cellIs" dxfId="6837" priority="11760" operator="equal">
      <formula>"jan."</formula>
    </cfRule>
  </conditionalFormatting>
  <conditionalFormatting sqref="H9">
    <cfRule type="cellIs" dxfId="6836" priority="11758" operator="equal">
      <formula>"jan."</formula>
    </cfRule>
  </conditionalFormatting>
  <conditionalFormatting sqref="J9">
    <cfRule type="cellIs" dxfId="6835" priority="11757" operator="equal">
      <formula>"jan."</formula>
    </cfRule>
  </conditionalFormatting>
  <conditionalFormatting sqref="H9">
    <cfRule type="cellIs" dxfId="6834" priority="11756" operator="equal">
      <formula>"jan."</formula>
    </cfRule>
  </conditionalFormatting>
  <conditionalFormatting sqref="H9">
    <cfRule type="cellIs" dxfId="6833" priority="11754" operator="equal">
      <formula>"jan."</formula>
    </cfRule>
  </conditionalFormatting>
  <conditionalFormatting sqref="H9">
    <cfRule type="cellIs" dxfId="6832" priority="11752" operator="equal">
      <formula>"jan."</formula>
    </cfRule>
  </conditionalFormatting>
  <conditionalFormatting sqref="I9">
    <cfRule type="cellIs" dxfId="6831" priority="11749" operator="equal">
      <formula>"jan."</formula>
    </cfRule>
  </conditionalFormatting>
  <conditionalFormatting sqref="H9">
    <cfRule type="cellIs" dxfId="6830" priority="11748" operator="equal">
      <formula>"jan."</formula>
    </cfRule>
  </conditionalFormatting>
  <conditionalFormatting sqref="H9">
    <cfRule type="cellIs" dxfId="6829" priority="11746" operator="equal">
      <formula>"jan."</formula>
    </cfRule>
  </conditionalFormatting>
  <conditionalFormatting sqref="H9">
    <cfRule type="cellIs" dxfId="6828" priority="11744" operator="equal">
      <formula>"jan."</formula>
    </cfRule>
  </conditionalFormatting>
  <conditionalFormatting sqref="I9">
    <cfRule type="cellIs" dxfId="6827" priority="11741" operator="equal">
      <formula>"jan."</formula>
    </cfRule>
  </conditionalFormatting>
  <conditionalFormatting sqref="H9">
    <cfRule type="cellIs" dxfId="6826" priority="11733" operator="equal">
      <formula>"jan."</formula>
    </cfRule>
  </conditionalFormatting>
  <conditionalFormatting sqref="I9">
    <cfRule type="cellIs" dxfId="6825" priority="11732" operator="equal">
      <formula>"jan."</formula>
    </cfRule>
  </conditionalFormatting>
  <conditionalFormatting sqref="H9">
    <cfRule type="cellIs" dxfId="6824" priority="11731" operator="equal">
      <formula>"jan."</formula>
    </cfRule>
  </conditionalFormatting>
  <conditionalFormatting sqref="I9">
    <cfRule type="cellIs" dxfId="6823" priority="11730" operator="equal">
      <formula>"jan."</formula>
    </cfRule>
  </conditionalFormatting>
  <conditionalFormatting sqref="H9">
    <cfRule type="cellIs" dxfId="6822" priority="11729" operator="equal">
      <formula>"jan."</formula>
    </cfRule>
  </conditionalFormatting>
  <conditionalFormatting sqref="I9">
    <cfRule type="cellIs" dxfId="6821" priority="11728" operator="equal">
      <formula>"jan."</formula>
    </cfRule>
  </conditionalFormatting>
  <conditionalFormatting sqref="H9">
    <cfRule type="cellIs" dxfId="6820" priority="11726" operator="equal">
      <formula>"jan."</formula>
    </cfRule>
  </conditionalFormatting>
  <conditionalFormatting sqref="H9">
    <cfRule type="cellIs" dxfId="6819" priority="11725" operator="equal">
      <formula>"jan."</formula>
    </cfRule>
  </conditionalFormatting>
  <conditionalFormatting sqref="H9">
    <cfRule type="cellIs" dxfId="6818" priority="11723" operator="equal">
      <formula>"jan."</formula>
    </cfRule>
  </conditionalFormatting>
  <conditionalFormatting sqref="H9">
    <cfRule type="cellIs" dxfId="6817" priority="11721" operator="equal">
      <formula>"jan."</formula>
    </cfRule>
  </conditionalFormatting>
  <conditionalFormatting sqref="I9">
    <cfRule type="cellIs" dxfId="6816" priority="11718" operator="equal">
      <formula>"jan."</formula>
    </cfRule>
  </conditionalFormatting>
  <conditionalFormatting sqref="H9">
    <cfRule type="cellIs" dxfId="6815" priority="11717" operator="equal">
      <formula>"jan."</formula>
    </cfRule>
  </conditionalFormatting>
  <conditionalFormatting sqref="H9">
    <cfRule type="cellIs" dxfId="6814" priority="11715" operator="equal">
      <formula>"jan."</formula>
    </cfRule>
  </conditionalFormatting>
  <conditionalFormatting sqref="H9">
    <cfRule type="cellIs" dxfId="6813" priority="11713" operator="equal">
      <formula>"jan."</formula>
    </cfRule>
  </conditionalFormatting>
  <conditionalFormatting sqref="I9">
    <cfRule type="cellIs" dxfId="6812" priority="11710" operator="equal">
      <formula>"jan."</formula>
    </cfRule>
  </conditionalFormatting>
  <conditionalFormatting sqref="H9">
    <cfRule type="cellIs" dxfId="6811" priority="11702" operator="equal">
      <formula>"jan."</formula>
    </cfRule>
  </conditionalFormatting>
  <conditionalFormatting sqref="H9">
    <cfRule type="cellIs" dxfId="6810" priority="11701" operator="equal">
      <formula>"jan."</formula>
    </cfRule>
  </conditionalFormatting>
  <conditionalFormatting sqref="H9">
    <cfRule type="cellIs" dxfId="6809" priority="11699" operator="equal">
      <formula>"jan."</formula>
    </cfRule>
  </conditionalFormatting>
  <conditionalFormatting sqref="H9">
    <cfRule type="cellIs" dxfId="6808" priority="11697" operator="equal">
      <formula>"jan."</formula>
    </cfRule>
  </conditionalFormatting>
  <conditionalFormatting sqref="I9">
    <cfRule type="cellIs" dxfId="6807" priority="11694" operator="equal">
      <formula>"jan."</formula>
    </cfRule>
  </conditionalFormatting>
  <conditionalFormatting sqref="H9">
    <cfRule type="cellIs" dxfId="6806" priority="11686" operator="equal">
      <formula>"jan."</formula>
    </cfRule>
  </conditionalFormatting>
  <conditionalFormatting sqref="H9">
    <cfRule type="cellIs" dxfId="6805" priority="11678" operator="equal">
      <formula>"jan."</formula>
    </cfRule>
  </conditionalFormatting>
  <conditionalFormatting sqref="J9">
    <cfRule type="cellIs" dxfId="6804" priority="11669" operator="equal">
      <formula>"jan."</formula>
    </cfRule>
  </conditionalFormatting>
  <conditionalFormatting sqref="I9">
    <cfRule type="cellIs" dxfId="6803" priority="11668" operator="equal">
      <formula>"jan."</formula>
    </cfRule>
  </conditionalFormatting>
  <conditionalFormatting sqref="H9">
    <cfRule type="cellIs" dxfId="6802" priority="11667" operator="equal">
      <formula>"jan."</formula>
    </cfRule>
  </conditionalFormatting>
  <conditionalFormatting sqref="I9">
    <cfRule type="cellIs" dxfId="6801" priority="11666" operator="equal">
      <formula>"jan."</formula>
    </cfRule>
  </conditionalFormatting>
  <conditionalFormatting sqref="H9">
    <cfRule type="cellIs" dxfId="6800" priority="11665" operator="equal">
      <formula>"jan."</formula>
    </cfRule>
  </conditionalFormatting>
  <conditionalFormatting sqref="I9">
    <cfRule type="cellIs" dxfId="6799" priority="11664" operator="equal">
      <formula>"jan."</formula>
    </cfRule>
  </conditionalFormatting>
  <conditionalFormatting sqref="H9">
    <cfRule type="cellIs" dxfId="6798" priority="11662" operator="equal">
      <formula>"jan."</formula>
    </cfRule>
  </conditionalFormatting>
  <conditionalFormatting sqref="H9">
    <cfRule type="cellIs" dxfId="6797" priority="11661" operator="equal">
      <formula>"jan."</formula>
    </cfRule>
  </conditionalFormatting>
  <conditionalFormatting sqref="H9">
    <cfRule type="cellIs" dxfId="6796" priority="11659" operator="equal">
      <formula>"jan."</formula>
    </cfRule>
  </conditionalFormatting>
  <conditionalFormatting sqref="H9">
    <cfRule type="cellIs" dxfId="6795" priority="11657" operator="equal">
      <formula>"jan."</formula>
    </cfRule>
  </conditionalFormatting>
  <conditionalFormatting sqref="I9">
    <cfRule type="cellIs" dxfId="6794" priority="11654" operator="equal">
      <formula>"jan."</formula>
    </cfRule>
  </conditionalFormatting>
  <conditionalFormatting sqref="H9">
    <cfRule type="cellIs" dxfId="6793" priority="11653" operator="equal">
      <formula>"jan."</formula>
    </cfRule>
  </conditionalFormatting>
  <conditionalFormatting sqref="H9">
    <cfRule type="cellIs" dxfId="6792" priority="11651" operator="equal">
      <formula>"jan."</formula>
    </cfRule>
  </conditionalFormatting>
  <conditionalFormatting sqref="H9">
    <cfRule type="cellIs" dxfId="6791" priority="11649" operator="equal">
      <formula>"jan."</formula>
    </cfRule>
  </conditionalFormatting>
  <conditionalFormatting sqref="I9">
    <cfRule type="cellIs" dxfId="6790" priority="11646" operator="equal">
      <formula>"jan."</formula>
    </cfRule>
  </conditionalFormatting>
  <conditionalFormatting sqref="H9">
    <cfRule type="cellIs" dxfId="6789" priority="11638" operator="equal">
      <formula>"jan."</formula>
    </cfRule>
  </conditionalFormatting>
  <conditionalFormatting sqref="H9">
    <cfRule type="cellIs" dxfId="6788" priority="11637" operator="equal">
      <formula>"jan."</formula>
    </cfRule>
  </conditionalFormatting>
  <conditionalFormatting sqref="H9">
    <cfRule type="cellIs" dxfId="6787" priority="11635" operator="equal">
      <formula>"jan."</formula>
    </cfRule>
  </conditionalFormatting>
  <conditionalFormatting sqref="H9">
    <cfRule type="cellIs" dxfId="6786" priority="11633" operator="equal">
      <formula>"jan."</formula>
    </cfRule>
  </conditionalFormatting>
  <conditionalFormatting sqref="I9">
    <cfRule type="cellIs" dxfId="6785" priority="11630" operator="equal">
      <formula>"jan."</formula>
    </cfRule>
  </conditionalFormatting>
  <conditionalFormatting sqref="H9">
    <cfRule type="cellIs" dxfId="6784" priority="11622" operator="equal">
      <formula>"jan."</formula>
    </cfRule>
  </conditionalFormatting>
  <conditionalFormatting sqref="H9">
    <cfRule type="cellIs" dxfId="6783" priority="11614" operator="equal">
      <formula>"jan."</formula>
    </cfRule>
  </conditionalFormatting>
  <conditionalFormatting sqref="H9">
    <cfRule type="cellIs" dxfId="6782" priority="11605" operator="equal">
      <formula>"jan."</formula>
    </cfRule>
  </conditionalFormatting>
  <conditionalFormatting sqref="H9">
    <cfRule type="cellIs" dxfId="6781" priority="11603" operator="equal">
      <formula>"jan."</formula>
    </cfRule>
  </conditionalFormatting>
  <conditionalFormatting sqref="H9">
    <cfRule type="cellIs" dxfId="6780" priority="11601" operator="equal">
      <formula>"jan."</formula>
    </cfRule>
  </conditionalFormatting>
  <conditionalFormatting sqref="H9">
    <cfRule type="cellIs" dxfId="6779" priority="11591" operator="equal">
      <formula>"jan."</formula>
    </cfRule>
  </conditionalFormatting>
  <conditionalFormatting sqref="H9">
    <cfRule type="cellIs" dxfId="6778" priority="11583" operator="equal">
      <formula>"jan."</formula>
    </cfRule>
  </conditionalFormatting>
  <conditionalFormatting sqref="H9">
    <cfRule type="cellIs" dxfId="6777" priority="11567" operator="equal">
      <formula>"jan."</formula>
    </cfRule>
  </conditionalFormatting>
  <conditionalFormatting sqref="I9">
    <cfRule type="cellIs" dxfId="6776" priority="11543" operator="equal">
      <formula>"jan."</formula>
    </cfRule>
  </conditionalFormatting>
  <conditionalFormatting sqref="J9">
    <cfRule type="cellIs" dxfId="6775" priority="11542" operator="equal">
      <formula>"jan."</formula>
    </cfRule>
  </conditionalFormatting>
  <conditionalFormatting sqref="K9">
    <cfRule type="cellIs" dxfId="6774" priority="11541" operator="equal">
      <formula>"jan."</formula>
    </cfRule>
  </conditionalFormatting>
  <conditionalFormatting sqref="I9">
    <cfRule type="cellIs" dxfId="6773" priority="11540" operator="equal">
      <formula>"jan."</formula>
    </cfRule>
  </conditionalFormatting>
  <conditionalFormatting sqref="H9">
    <cfRule type="cellIs" dxfId="6772" priority="11539" operator="equal">
      <formula>"jan."</formula>
    </cfRule>
  </conditionalFormatting>
  <conditionalFormatting sqref="I9">
    <cfRule type="cellIs" dxfId="6771" priority="11538" operator="equal">
      <formula>"jan."</formula>
    </cfRule>
  </conditionalFormatting>
  <conditionalFormatting sqref="H9">
    <cfRule type="cellIs" dxfId="6770" priority="11537" operator="equal">
      <formula>"jan."</formula>
    </cfRule>
  </conditionalFormatting>
  <conditionalFormatting sqref="I9">
    <cfRule type="cellIs" dxfId="6769" priority="11536" operator="equal">
      <formula>"jan."</formula>
    </cfRule>
  </conditionalFormatting>
  <conditionalFormatting sqref="H9">
    <cfRule type="cellIs" dxfId="6768" priority="11534" operator="equal">
      <formula>"jan."</formula>
    </cfRule>
  </conditionalFormatting>
  <conditionalFormatting sqref="H9">
    <cfRule type="cellIs" dxfId="6767" priority="11533" operator="equal">
      <formula>"jan."</formula>
    </cfRule>
  </conditionalFormatting>
  <conditionalFormatting sqref="H9">
    <cfRule type="cellIs" dxfId="6766" priority="11531" operator="equal">
      <formula>"jan."</formula>
    </cfRule>
  </conditionalFormatting>
  <conditionalFormatting sqref="I9">
    <cfRule type="cellIs" dxfId="6765" priority="11526" operator="equal">
      <formula>"jan."</formula>
    </cfRule>
  </conditionalFormatting>
  <conditionalFormatting sqref="H9">
    <cfRule type="cellIs" dxfId="6764" priority="11525" operator="equal">
      <formula>"jan."</formula>
    </cfRule>
  </conditionalFormatting>
  <conditionalFormatting sqref="H9">
    <cfRule type="cellIs" dxfId="6763" priority="11523" operator="equal">
      <formula>"jan."</formula>
    </cfRule>
  </conditionalFormatting>
  <conditionalFormatting sqref="I9">
    <cfRule type="cellIs" dxfId="6762" priority="11518" operator="equal">
      <formula>"jan."</formula>
    </cfRule>
  </conditionalFormatting>
  <conditionalFormatting sqref="H9">
    <cfRule type="cellIs" dxfId="6761" priority="11510" operator="equal">
      <formula>"jan."</formula>
    </cfRule>
  </conditionalFormatting>
  <conditionalFormatting sqref="H9">
    <cfRule type="cellIs" dxfId="6760" priority="11509" operator="equal">
      <formula>"jan."</formula>
    </cfRule>
  </conditionalFormatting>
  <conditionalFormatting sqref="H9">
    <cfRule type="cellIs" dxfId="6759" priority="11507" operator="equal">
      <formula>"jan."</formula>
    </cfRule>
  </conditionalFormatting>
  <conditionalFormatting sqref="H9">
    <cfRule type="cellIs" dxfId="6758" priority="11505" operator="equal">
      <formula>"jan."</formula>
    </cfRule>
  </conditionalFormatting>
  <conditionalFormatting sqref="I9">
    <cfRule type="cellIs" dxfId="6757" priority="11502" operator="equal">
      <formula>"jan."</formula>
    </cfRule>
  </conditionalFormatting>
  <conditionalFormatting sqref="H9">
    <cfRule type="cellIs" dxfId="6756" priority="11494" operator="equal">
      <formula>"jan."</formula>
    </cfRule>
  </conditionalFormatting>
  <conditionalFormatting sqref="H9">
    <cfRule type="cellIs" dxfId="6755" priority="11486" operator="equal">
      <formula>"jan."</formula>
    </cfRule>
  </conditionalFormatting>
  <conditionalFormatting sqref="H9">
    <cfRule type="cellIs" dxfId="6754" priority="11477" operator="equal">
      <formula>"jan."</formula>
    </cfRule>
  </conditionalFormatting>
  <conditionalFormatting sqref="H9">
    <cfRule type="cellIs" dxfId="6753" priority="11475" operator="equal">
      <formula>"jan."</formula>
    </cfRule>
  </conditionalFormatting>
  <conditionalFormatting sqref="H9">
    <cfRule type="cellIs" dxfId="6752" priority="11473" operator="equal">
      <formula>"jan."</formula>
    </cfRule>
  </conditionalFormatting>
  <conditionalFormatting sqref="H9">
    <cfRule type="cellIs" dxfId="6751" priority="11463" operator="equal">
      <formula>"jan."</formula>
    </cfRule>
  </conditionalFormatting>
  <conditionalFormatting sqref="H9">
    <cfRule type="cellIs" dxfId="6750" priority="11455" operator="equal">
      <formula>"jan."</formula>
    </cfRule>
  </conditionalFormatting>
  <conditionalFormatting sqref="H9">
    <cfRule type="cellIs" dxfId="6749" priority="11439" operator="equal">
      <formula>"jan."</formula>
    </cfRule>
  </conditionalFormatting>
  <conditionalFormatting sqref="I9">
    <cfRule type="cellIs" dxfId="6748" priority="11415" operator="equal">
      <formula>"jan."</formula>
    </cfRule>
  </conditionalFormatting>
  <conditionalFormatting sqref="H9">
    <cfRule type="cellIs" dxfId="6747" priority="11414" operator="equal">
      <formula>"jan."</formula>
    </cfRule>
  </conditionalFormatting>
  <conditionalFormatting sqref="H9">
    <cfRule type="cellIs" dxfId="6746" priority="11412" operator="equal">
      <formula>"jan."</formula>
    </cfRule>
  </conditionalFormatting>
  <conditionalFormatting sqref="H9">
    <cfRule type="cellIs" dxfId="6745" priority="11410" operator="equal">
      <formula>"jan."</formula>
    </cfRule>
  </conditionalFormatting>
  <conditionalFormatting sqref="H9">
    <cfRule type="cellIs" dxfId="6744" priority="11400" operator="equal">
      <formula>"jan."</formula>
    </cfRule>
  </conditionalFormatting>
  <conditionalFormatting sqref="H9">
    <cfRule type="cellIs" dxfId="6743" priority="11392" operator="equal">
      <formula>"jan."</formula>
    </cfRule>
  </conditionalFormatting>
  <conditionalFormatting sqref="H9">
    <cfRule type="cellIs" dxfId="6742" priority="11376" operator="equal">
      <formula>"jan."</formula>
    </cfRule>
  </conditionalFormatting>
  <conditionalFormatting sqref="H9">
    <cfRule type="cellIs" dxfId="6741" priority="11296" operator="equal">
      <formula>"jan."</formula>
    </cfRule>
  </conditionalFormatting>
  <conditionalFormatting sqref="I9">
    <cfRule type="cellIs" dxfId="6740" priority="11295" operator="equal">
      <formula>"jan."</formula>
    </cfRule>
  </conditionalFormatting>
  <conditionalFormatting sqref="J9">
    <cfRule type="cellIs" dxfId="6739" priority="11294" operator="equal">
      <formula>"jan."</formula>
    </cfRule>
  </conditionalFormatting>
  <conditionalFormatting sqref="I9">
    <cfRule type="cellIs" dxfId="6738" priority="11293" operator="equal">
      <formula>"jan."</formula>
    </cfRule>
  </conditionalFormatting>
  <conditionalFormatting sqref="H9">
    <cfRule type="cellIs" dxfId="6737" priority="11292" operator="equal">
      <formula>"jan."</formula>
    </cfRule>
  </conditionalFormatting>
  <conditionalFormatting sqref="I9">
    <cfRule type="cellIs" dxfId="6736" priority="11291" operator="equal">
      <formula>"jan."</formula>
    </cfRule>
  </conditionalFormatting>
  <conditionalFormatting sqref="I9">
    <cfRule type="cellIs" dxfId="6735" priority="11289" operator="equal">
      <formula>"jan."</formula>
    </cfRule>
  </conditionalFormatting>
  <conditionalFormatting sqref="H9">
    <cfRule type="cellIs" dxfId="6734" priority="11287" operator="equal">
      <formula>"jan."</formula>
    </cfRule>
  </conditionalFormatting>
  <conditionalFormatting sqref="H9">
    <cfRule type="cellIs" dxfId="6733" priority="11286" operator="equal">
      <formula>"jan."</formula>
    </cfRule>
  </conditionalFormatting>
  <conditionalFormatting sqref="H9">
    <cfRule type="cellIs" dxfId="6732" priority="11284" operator="equal">
      <formula>"jan."</formula>
    </cfRule>
  </conditionalFormatting>
  <conditionalFormatting sqref="H9">
    <cfRule type="cellIs" dxfId="6731" priority="11282" operator="equal">
      <formula>"jan."</formula>
    </cfRule>
  </conditionalFormatting>
  <conditionalFormatting sqref="I9">
    <cfRule type="cellIs" dxfId="6730" priority="11279" operator="equal">
      <formula>"jan."</formula>
    </cfRule>
  </conditionalFormatting>
  <conditionalFormatting sqref="H9">
    <cfRule type="cellIs" dxfId="6729" priority="11278" operator="equal">
      <formula>"jan."</formula>
    </cfRule>
  </conditionalFormatting>
  <conditionalFormatting sqref="H9">
    <cfRule type="cellIs" dxfId="6728" priority="11276" operator="equal">
      <formula>"jan."</formula>
    </cfRule>
  </conditionalFormatting>
  <conditionalFormatting sqref="I9">
    <cfRule type="cellIs" dxfId="6727" priority="11271" operator="equal">
      <formula>"jan."</formula>
    </cfRule>
  </conditionalFormatting>
  <conditionalFormatting sqref="H9">
    <cfRule type="cellIs" dxfId="6726" priority="11263" operator="equal">
      <formula>"jan."</formula>
    </cfRule>
  </conditionalFormatting>
  <conditionalFormatting sqref="H9">
    <cfRule type="cellIs" dxfId="6725" priority="11258" operator="equal">
      <formula>"jan."</formula>
    </cfRule>
  </conditionalFormatting>
  <conditionalFormatting sqref="I9">
    <cfRule type="cellIs" dxfId="6724" priority="11255" operator="equal">
      <formula>"jan."</formula>
    </cfRule>
  </conditionalFormatting>
  <conditionalFormatting sqref="H9">
    <cfRule type="cellIs" dxfId="6723" priority="11247" operator="equal">
      <formula>"jan."</formula>
    </cfRule>
  </conditionalFormatting>
  <conditionalFormatting sqref="H9">
    <cfRule type="cellIs" dxfId="6722" priority="11239" operator="equal">
      <formula>"jan."</formula>
    </cfRule>
  </conditionalFormatting>
  <conditionalFormatting sqref="H9">
    <cfRule type="cellIs" dxfId="6721" priority="11230" operator="equal">
      <formula>"jan."</formula>
    </cfRule>
  </conditionalFormatting>
  <conditionalFormatting sqref="H9">
    <cfRule type="cellIs" dxfId="6720" priority="11228" operator="equal">
      <formula>"jan."</formula>
    </cfRule>
  </conditionalFormatting>
  <conditionalFormatting sqref="H9">
    <cfRule type="cellIs" dxfId="6719" priority="11226" operator="equal">
      <formula>"jan."</formula>
    </cfRule>
  </conditionalFormatting>
  <conditionalFormatting sqref="H9">
    <cfRule type="cellIs" dxfId="6718" priority="11216" operator="equal">
      <formula>"jan."</formula>
    </cfRule>
  </conditionalFormatting>
  <conditionalFormatting sqref="H9">
    <cfRule type="cellIs" dxfId="6717" priority="11208" operator="equal">
      <formula>"jan."</formula>
    </cfRule>
  </conditionalFormatting>
  <conditionalFormatting sqref="I9">
    <cfRule type="cellIs" dxfId="6716" priority="11168" operator="equal">
      <formula>"jan."</formula>
    </cfRule>
  </conditionalFormatting>
  <conditionalFormatting sqref="H9">
    <cfRule type="cellIs" dxfId="6715" priority="11167" operator="equal">
      <formula>"jan."</formula>
    </cfRule>
  </conditionalFormatting>
  <conditionalFormatting sqref="H9">
    <cfRule type="cellIs" dxfId="6714" priority="11165" operator="equal">
      <formula>"jan."</formula>
    </cfRule>
  </conditionalFormatting>
  <conditionalFormatting sqref="H9">
    <cfRule type="cellIs" dxfId="6713" priority="11163" operator="equal">
      <formula>"jan."</formula>
    </cfRule>
  </conditionalFormatting>
  <conditionalFormatting sqref="H9">
    <cfRule type="cellIs" dxfId="6712" priority="11153" operator="equal">
      <formula>"jan."</formula>
    </cfRule>
  </conditionalFormatting>
  <conditionalFormatting sqref="H9">
    <cfRule type="cellIs" dxfId="6711" priority="11129" operator="equal">
      <formula>"jan."</formula>
    </cfRule>
  </conditionalFormatting>
  <conditionalFormatting sqref="H9">
    <cfRule type="cellIs" dxfId="6710" priority="11049" operator="equal">
      <formula>"jan."</formula>
    </cfRule>
  </conditionalFormatting>
  <conditionalFormatting sqref="I9">
    <cfRule type="cellIs" dxfId="6709" priority="11048" operator="equal">
      <formula>"jan."</formula>
    </cfRule>
  </conditionalFormatting>
  <conditionalFormatting sqref="J9">
    <cfRule type="cellIs" dxfId="6708" priority="11047" operator="equal">
      <formula>"jan."</formula>
    </cfRule>
  </conditionalFormatting>
  <conditionalFormatting sqref="H9">
    <cfRule type="cellIs" dxfId="6707" priority="11046" operator="equal">
      <formula>"jan."</formula>
    </cfRule>
  </conditionalFormatting>
  <conditionalFormatting sqref="H9">
    <cfRule type="cellIs" dxfId="6706" priority="11044" operator="equal">
      <formula>"jan."</formula>
    </cfRule>
  </conditionalFormatting>
  <conditionalFormatting sqref="H9">
    <cfRule type="cellIs" dxfId="6705" priority="11042" operator="equal">
      <formula>"jan."</formula>
    </cfRule>
  </conditionalFormatting>
  <conditionalFormatting sqref="H9">
    <cfRule type="cellIs" dxfId="6704" priority="11032" operator="equal">
      <formula>"jan."</formula>
    </cfRule>
  </conditionalFormatting>
  <conditionalFormatting sqref="H9">
    <cfRule type="cellIs" dxfId="6703" priority="11024" operator="equal">
      <formula>"jan."</formula>
    </cfRule>
  </conditionalFormatting>
  <conditionalFormatting sqref="H9">
    <cfRule type="cellIs" dxfId="6702" priority="10928" operator="equal">
      <formula>"jan."</formula>
    </cfRule>
  </conditionalFormatting>
  <conditionalFormatting sqref="H9">
    <cfRule type="cellIs" dxfId="6701" priority="10829" operator="equal">
      <formula>"jan."</formula>
    </cfRule>
  </conditionalFormatting>
  <conditionalFormatting sqref="I9">
    <cfRule type="cellIs" dxfId="6700" priority="10828" operator="equal">
      <formula>"jan."</formula>
    </cfRule>
  </conditionalFormatting>
  <conditionalFormatting sqref="J9">
    <cfRule type="cellIs" dxfId="6699" priority="10827" operator="equal">
      <formula>"jan."</formula>
    </cfRule>
  </conditionalFormatting>
  <conditionalFormatting sqref="I9">
    <cfRule type="cellIs" dxfId="6698" priority="10826" operator="equal">
      <formula>"jan."</formula>
    </cfRule>
  </conditionalFormatting>
  <conditionalFormatting sqref="J9">
    <cfRule type="cellIs" dxfId="6697" priority="10825" operator="equal">
      <formula>"jan."</formula>
    </cfRule>
  </conditionalFormatting>
  <conditionalFormatting sqref="I9">
    <cfRule type="cellIs" dxfId="6696" priority="10824" operator="equal">
      <formula>"jan."</formula>
    </cfRule>
  </conditionalFormatting>
  <conditionalFormatting sqref="J9">
    <cfRule type="cellIs" dxfId="6695" priority="10823" operator="equal">
      <formula>"jan."</formula>
    </cfRule>
  </conditionalFormatting>
  <conditionalFormatting sqref="H9">
    <cfRule type="cellIs" dxfId="6694" priority="10822" operator="equal">
      <formula>"jan."</formula>
    </cfRule>
  </conditionalFormatting>
  <conditionalFormatting sqref="I9">
    <cfRule type="cellIs" dxfId="6693" priority="10821" operator="equal">
      <formula>"jan."</formula>
    </cfRule>
  </conditionalFormatting>
  <conditionalFormatting sqref="I9">
    <cfRule type="cellIs" dxfId="6692" priority="10820" operator="equal">
      <formula>"jan."</formula>
    </cfRule>
  </conditionalFormatting>
  <conditionalFormatting sqref="H9">
    <cfRule type="cellIs" dxfId="6691" priority="10819" operator="equal">
      <formula>"jan."</formula>
    </cfRule>
  </conditionalFormatting>
  <conditionalFormatting sqref="I9">
    <cfRule type="cellIs" dxfId="6690" priority="10818" operator="equal">
      <formula>"jan."</formula>
    </cfRule>
  </conditionalFormatting>
  <conditionalFormatting sqref="H9">
    <cfRule type="cellIs" dxfId="6689" priority="10817" operator="equal">
      <formula>"jan."</formula>
    </cfRule>
  </conditionalFormatting>
  <conditionalFormatting sqref="I9">
    <cfRule type="cellIs" dxfId="6688" priority="10816" operator="equal">
      <formula>"jan."</formula>
    </cfRule>
  </conditionalFormatting>
  <conditionalFormatting sqref="H9">
    <cfRule type="cellIs" dxfId="6687" priority="10814" operator="equal">
      <formula>"jan."</formula>
    </cfRule>
  </conditionalFormatting>
  <conditionalFormatting sqref="J9">
    <cfRule type="cellIs" dxfId="6686" priority="10813" operator="equal">
      <formula>"jan."</formula>
    </cfRule>
  </conditionalFormatting>
  <conditionalFormatting sqref="I9">
    <cfRule type="cellIs" dxfId="6685" priority="10812" operator="equal">
      <formula>"jan."</formula>
    </cfRule>
  </conditionalFormatting>
  <conditionalFormatting sqref="H9">
    <cfRule type="cellIs" dxfId="6684" priority="10811" operator="equal">
      <formula>"jan."</formula>
    </cfRule>
  </conditionalFormatting>
  <conditionalFormatting sqref="I9">
    <cfRule type="cellIs" dxfId="6683" priority="10810" operator="equal">
      <formula>"jan."</formula>
    </cfRule>
  </conditionalFormatting>
  <conditionalFormatting sqref="H9">
    <cfRule type="cellIs" dxfId="6682" priority="10809" operator="equal">
      <formula>"jan."</formula>
    </cfRule>
  </conditionalFormatting>
  <conditionalFormatting sqref="I9">
    <cfRule type="cellIs" dxfId="6681" priority="10808" operator="equal">
      <formula>"jan."</formula>
    </cfRule>
  </conditionalFormatting>
  <conditionalFormatting sqref="H9">
    <cfRule type="cellIs" dxfId="6680" priority="10806" operator="equal">
      <formula>"jan."</formula>
    </cfRule>
  </conditionalFormatting>
  <conditionalFormatting sqref="J9">
    <cfRule type="cellIs" dxfId="6679" priority="10805" operator="equal">
      <formula>"jan."</formula>
    </cfRule>
  </conditionalFormatting>
  <conditionalFormatting sqref="H9">
    <cfRule type="cellIs" dxfId="6678" priority="10804" operator="equal">
      <formula>"jan."</formula>
    </cfRule>
  </conditionalFormatting>
  <conditionalFormatting sqref="H9">
    <cfRule type="cellIs" dxfId="6677" priority="10802" operator="equal">
      <formula>"jan."</formula>
    </cfRule>
  </conditionalFormatting>
  <conditionalFormatting sqref="H9">
    <cfRule type="cellIs" dxfId="6676" priority="10800" operator="equal">
      <formula>"jan."</formula>
    </cfRule>
  </conditionalFormatting>
  <conditionalFormatting sqref="I9">
    <cfRule type="cellIs" dxfId="6675" priority="10797" operator="equal">
      <formula>"jan."</formula>
    </cfRule>
  </conditionalFormatting>
  <conditionalFormatting sqref="I9">
    <cfRule type="cellIs" dxfId="6674" priority="10796" operator="equal">
      <formula>"jan."</formula>
    </cfRule>
  </conditionalFormatting>
  <conditionalFormatting sqref="H9">
    <cfRule type="cellIs" dxfId="6673" priority="10795" operator="equal">
      <formula>"jan."</formula>
    </cfRule>
  </conditionalFormatting>
  <conditionalFormatting sqref="I9">
    <cfRule type="cellIs" dxfId="6672" priority="10794" operator="equal">
      <formula>"jan."</formula>
    </cfRule>
  </conditionalFormatting>
  <conditionalFormatting sqref="H9">
    <cfRule type="cellIs" dxfId="6671" priority="10793" operator="equal">
      <formula>"jan."</formula>
    </cfRule>
  </conditionalFormatting>
  <conditionalFormatting sqref="I9">
    <cfRule type="cellIs" dxfId="6670" priority="10792" operator="equal">
      <formula>"jan."</formula>
    </cfRule>
  </conditionalFormatting>
  <conditionalFormatting sqref="H9">
    <cfRule type="cellIs" dxfId="6669" priority="10790" operator="equal">
      <formula>"jan."</formula>
    </cfRule>
  </conditionalFormatting>
  <conditionalFormatting sqref="J9">
    <cfRule type="cellIs" dxfId="6668" priority="10789" operator="equal">
      <formula>"jan."</formula>
    </cfRule>
  </conditionalFormatting>
  <conditionalFormatting sqref="H9">
    <cfRule type="cellIs" dxfId="6667" priority="10788" operator="equal">
      <formula>"jan."</formula>
    </cfRule>
  </conditionalFormatting>
  <conditionalFormatting sqref="H9">
    <cfRule type="cellIs" dxfId="6666" priority="10786" operator="equal">
      <formula>"jan."</formula>
    </cfRule>
  </conditionalFormatting>
  <conditionalFormatting sqref="H9">
    <cfRule type="cellIs" dxfId="6665" priority="10784" operator="equal">
      <formula>"jan."</formula>
    </cfRule>
  </conditionalFormatting>
  <conditionalFormatting sqref="I9">
    <cfRule type="cellIs" dxfId="6664" priority="10781" operator="equal">
      <formula>"jan."</formula>
    </cfRule>
  </conditionalFormatting>
  <conditionalFormatting sqref="H9">
    <cfRule type="cellIs" dxfId="6663" priority="10780" operator="equal">
      <formula>"jan."</formula>
    </cfRule>
  </conditionalFormatting>
  <conditionalFormatting sqref="H9">
    <cfRule type="cellIs" dxfId="6662" priority="10778" operator="equal">
      <formula>"jan."</formula>
    </cfRule>
  </conditionalFormatting>
  <conditionalFormatting sqref="H9">
    <cfRule type="cellIs" dxfId="6661" priority="10776" operator="equal">
      <formula>"jan."</formula>
    </cfRule>
  </conditionalFormatting>
  <conditionalFormatting sqref="I9">
    <cfRule type="cellIs" dxfId="6660" priority="10773" operator="equal">
      <formula>"jan."</formula>
    </cfRule>
  </conditionalFormatting>
  <conditionalFormatting sqref="H9">
    <cfRule type="cellIs" dxfId="6659" priority="10765" operator="equal">
      <formula>"jan."</formula>
    </cfRule>
  </conditionalFormatting>
  <conditionalFormatting sqref="I9">
    <cfRule type="cellIs" dxfId="6658" priority="10764" operator="equal">
      <formula>"jan."</formula>
    </cfRule>
  </conditionalFormatting>
  <conditionalFormatting sqref="H9">
    <cfRule type="cellIs" dxfId="6657" priority="10763" operator="equal">
      <formula>"jan."</formula>
    </cfRule>
  </conditionalFormatting>
  <conditionalFormatting sqref="I9">
    <cfRule type="cellIs" dxfId="6656" priority="10762" operator="equal">
      <formula>"jan."</formula>
    </cfRule>
  </conditionalFormatting>
  <conditionalFormatting sqref="H9">
    <cfRule type="cellIs" dxfId="6655" priority="10761" operator="equal">
      <formula>"jan."</formula>
    </cfRule>
  </conditionalFormatting>
  <conditionalFormatting sqref="I9">
    <cfRule type="cellIs" dxfId="6654" priority="10760" operator="equal">
      <formula>"jan."</formula>
    </cfRule>
  </conditionalFormatting>
  <conditionalFormatting sqref="H9">
    <cfRule type="cellIs" dxfId="6653" priority="10758" operator="equal">
      <formula>"jan."</formula>
    </cfRule>
  </conditionalFormatting>
  <conditionalFormatting sqref="H9">
    <cfRule type="cellIs" dxfId="6652" priority="10757" operator="equal">
      <formula>"jan."</formula>
    </cfRule>
  </conditionalFormatting>
  <conditionalFormatting sqref="H9">
    <cfRule type="cellIs" dxfId="6651" priority="10755" operator="equal">
      <formula>"jan."</formula>
    </cfRule>
  </conditionalFormatting>
  <conditionalFormatting sqref="H9">
    <cfRule type="cellIs" dxfId="6650" priority="10753" operator="equal">
      <formula>"jan."</formula>
    </cfRule>
  </conditionalFormatting>
  <conditionalFormatting sqref="I9">
    <cfRule type="cellIs" dxfId="6649" priority="10750" operator="equal">
      <formula>"jan."</formula>
    </cfRule>
  </conditionalFormatting>
  <conditionalFormatting sqref="H9">
    <cfRule type="cellIs" dxfId="6648" priority="10749" operator="equal">
      <formula>"jan."</formula>
    </cfRule>
  </conditionalFormatting>
  <conditionalFormatting sqref="H9">
    <cfRule type="cellIs" dxfId="6647" priority="10747" operator="equal">
      <formula>"jan."</formula>
    </cfRule>
  </conditionalFormatting>
  <conditionalFormatting sqref="H9">
    <cfRule type="cellIs" dxfId="6646" priority="10745" operator="equal">
      <formula>"jan."</formula>
    </cfRule>
  </conditionalFormatting>
  <conditionalFormatting sqref="I9">
    <cfRule type="cellIs" dxfId="6645" priority="10742" operator="equal">
      <formula>"jan."</formula>
    </cfRule>
  </conditionalFormatting>
  <conditionalFormatting sqref="H9">
    <cfRule type="cellIs" dxfId="6644" priority="10734" operator="equal">
      <formula>"jan."</formula>
    </cfRule>
  </conditionalFormatting>
  <conditionalFormatting sqref="H9">
    <cfRule type="cellIs" dxfId="6643" priority="10733" operator="equal">
      <formula>"jan."</formula>
    </cfRule>
  </conditionalFormatting>
  <conditionalFormatting sqref="H9">
    <cfRule type="cellIs" dxfId="6642" priority="10731" operator="equal">
      <formula>"jan."</formula>
    </cfRule>
  </conditionalFormatting>
  <conditionalFormatting sqref="H9">
    <cfRule type="cellIs" dxfId="6641" priority="10729" operator="equal">
      <formula>"jan."</formula>
    </cfRule>
  </conditionalFormatting>
  <conditionalFormatting sqref="I9">
    <cfRule type="cellIs" dxfId="6640" priority="10726" operator="equal">
      <formula>"jan."</formula>
    </cfRule>
  </conditionalFormatting>
  <conditionalFormatting sqref="H9">
    <cfRule type="cellIs" dxfId="6639" priority="10718" operator="equal">
      <formula>"jan."</formula>
    </cfRule>
  </conditionalFormatting>
  <conditionalFormatting sqref="H9">
    <cfRule type="cellIs" dxfId="6638" priority="10710" operator="equal">
      <formula>"jan."</formula>
    </cfRule>
  </conditionalFormatting>
  <conditionalFormatting sqref="J9">
    <cfRule type="cellIs" dxfId="6637" priority="10701" operator="equal">
      <formula>"jan."</formula>
    </cfRule>
  </conditionalFormatting>
  <conditionalFormatting sqref="I9">
    <cfRule type="cellIs" dxfId="6636" priority="10700" operator="equal">
      <formula>"jan."</formula>
    </cfRule>
  </conditionalFormatting>
  <conditionalFormatting sqref="H9">
    <cfRule type="cellIs" dxfId="6635" priority="10699" operator="equal">
      <formula>"jan."</formula>
    </cfRule>
  </conditionalFormatting>
  <conditionalFormatting sqref="I9">
    <cfRule type="cellIs" dxfId="6634" priority="10698" operator="equal">
      <formula>"jan."</formula>
    </cfRule>
  </conditionalFormatting>
  <conditionalFormatting sqref="H9">
    <cfRule type="cellIs" dxfId="6633" priority="10697" operator="equal">
      <formula>"jan."</formula>
    </cfRule>
  </conditionalFormatting>
  <conditionalFormatting sqref="I9">
    <cfRule type="cellIs" dxfId="6632" priority="10696" operator="equal">
      <formula>"jan."</formula>
    </cfRule>
  </conditionalFormatting>
  <conditionalFormatting sqref="H9">
    <cfRule type="cellIs" dxfId="6631" priority="10694" operator="equal">
      <formula>"jan."</formula>
    </cfRule>
  </conditionalFormatting>
  <conditionalFormatting sqref="H9">
    <cfRule type="cellIs" dxfId="6630" priority="10693" operator="equal">
      <formula>"jan."</formula>
    </cfRule>
  </conditionalFormatting>
  <conditionalFormatting sqref="H9">
    <cfRule type="cellIs" dxfId="6629" priority="10691" operator="equal">
      <formula>"jan."</formula>
    </cfRule>
  </conditionalFormatting>
  <conditionalFormatting sqref="H9">
    <cfRule type="cellIs" dxfId="6628" priority="10689" operator="equal">
      <formula>"jan."</formula>
    </cfRule>
  </conditionalFormatting>
  <conditionalFormatting sqref="I9">
    <cfRule type="cellIs" dxfId="6627" priority="10686" operator="equal">
      <formula>"jan."</formula>
    </cfRule>
  </conditionalFormatting>
  <conditionalFormatting sqref="H9">
    <cfRule type="cellIs" dxfId="6626" priority="10685" operator="equal">
      <formula>"jan."</formula>
    </cfRule>
  </conditionalFormatting>
  <conditionalFormatting sqref="H9">
    <cfRule type="cellIs" dxfId="6625" priority="10683" operator="equal">
      <formula>"jan."</formula>
    </cfRule>
  </conditionalFormatting>
  <conditionalFormatting sqref="H9">
    <cfRule type="cellIs" dxfId="6624" priority="10681" operator="equal">
      <formula>"jan."</formula>
    </cfRule>
  </conditionalFormatting>
  <conditionalFormatting sqref="I9">
    <cfRule type="cellIs" dxfId="6623" priority="10678" operator="equal">
      <formula>"jan."</formula>
    </cfRule>
  </conditionalFormatting>
  <conditionalFormatting sqref="H9">
    <cfRule type="cellIs" dxfId="6622" priority="10670" operator="equal">
      <formula>"jan."</formula>
    </cfRule>
  </conditionalFormatting>
  <conditionalFormatting sqref="H9">
    <cfRule type="cellIs" dxfId="6621" priority="10669" operator="equal">
      <formula>"jan."</formula>
    </cfRule>
  </conditionalFormatting>
  <conditionalFormatting sqref="H9">
    <cfRule type="cellIs" dxfId="6620" priority="10667" operator="equal">
      <formula>"jan."</formula>
    </cfRule>
  </conditionalFormatting>
  <conditionalFormatting sqref="H9">
    <cfRule type="cellIs" dxfId="6619" priority="10665" operator="equal">
      <formula>"jan."</formula>
    </cfRule>
  </conditionalFormatting>
  <conditionalFormatting sqref="I9">
    <cfRule type="cellIs" dxfId="6618" priority="10662" operator="equal">
      <formula>"jan."</formula>
    </cfRule>
  </conditionalFormatting>
  <conditionalFormatting sqref="H9">
    <cfRule type="cellIs" dxfId="6617" priority="10654" operator="equal">
      <formula>"jan."</formula>
    </cfRule>
  </conditionalFormatting>
  <conditionalFormatting sqref="H9">
    <cfRule type="cellIs" dxfId="6616" priority="10646" operator="equal">
      <formula>"jan."</formula>
    </cfRule>
  </conditionalFormatting>
  <conditionalFormatting sqref="H9">
    <cfRule type="cellIs" dxfId="6615" priority="10637" operator="equal">
      <formula>"jan."</formula>
    </cfRule>
  </conditionalFormatting>
  <conditionalFormatting sqref="H9">
    <cfRule type="cellIs" dxfId="6614" priority="10635" operator="equal">
      <formula>"jan."</formula>
    </cfRule>
  </conditionalFormatting>
  <conditionalFormatting sqref="H9">
    <cfRule type="cellIs" dxfId="6613" priority="10633" operator="equal">
      <formula>"jan."</formula>
    </cfRule>
  </conditionalFormatting>
  <conditionalFormatting sqref="H9">
    <cfRule type="cellIs" dxfId="6612" priority="10623" operator="equal">
      <formula>"jan."</formula>
    </cfRule>
  </conditionalFormatting>
  <conditionalFormatting sqref="H9">
    <cfRule type="cellIs" dxfId="6611" priority="10615" operator="equal">
      <formula>"jan."</formula>
    </cfRule>
  </conditionalFormatting>
  <conditionalFormatting sqref="H9">
    <cfRule type="cellIs" dxfId="6610" priority="10599" operator="equal">
      <formula>"jan."</formula>
    </cfRule>
  </conditionalFormatting>
  <conditionalFormatting sqref="I9">
    <cfRule type="cellIs" dxfId="6609" priority="10575" operator="equal">
      <formula>"jan."</formula>
    </cfRule>
  </conditionalFormatting>
  <conditionalFormatting sqref="J9">
    <cfRule type="cellIs" dxfId="6608" priority="10574" operator="equal">
      <formula>"jan."</formula>
    </cfRule>
  </conditionalFormatting>
  <conditionalFormatting sqref="I9">
    <cfRule type="cellIs" dxfId="6607" priority="10573" operator="equal">
      <formula>"jan."</formula>
    </cfRule>
  </conditionalFormatting>
  <conditionalFormatting sqref="H9">
    <cfRule type="cellIs" dxfId="6606" priority="10572" operator="equal">
      <formula>"jan."</formula>
    </cfRule>
  </conditionalFormatting>
  <conditionalFormatting sqref="I9">
    <cfRule type="cellIs" dxfId="6605" priority="10571" operator="equal">
      <formula>"jan."</formula>
    </cfRule>
  </conditionalFormatting>
  <conditionalFormatting sqref="H9">
    <cfRule type="cellIs" dxfId="6604" priority="10570" operator="equal">
      <formula>"jan."</formula>
    </cfRule>
  </conditionalFormatting>
  <conditionalFormatting sqref="I9">
    <cfRule type="cellIs" dxfId="6603" priority="10569" operator="equal">
      <formula>"jan."</formula>
    </cfRule>
  </conditionalFormatting>
  <conditionalFormatting sqref="H9">
    <cfRule type="cellIs" dxfId="6602" priority="10567" operator="equal">
      <formula>"jan."</formula>
    </cfRule>
  </conditionalFormatting>
  <conditionalFormatting sqref="H9">
    <cfRule type="cellIs" dxfId="6601" priority="10566" operator="equal">
      <formula>"jan."</formula>
    </cfRule>
  </conditionalFormatting>
  <conditionalFormatting sqref="H9">
    <cfRule type="cellIs" dxfId="6600" priority="10564" operator="equal">
      <formula>"jan."</formula>
    </cfRule>
  </conditionalFormatting>
  <conditionalFormatting sqref="I9">
    <cfRule type="cellIs" dxfId="6599" priority="10559" operator="equal">
      <formula>"jan."</formula>
    </cfRule>
  </conditionalFormatting>
  <conditionalFormatting sqref="H9">
    <cfRule type="cellIs" dxfId="6598" priority="10558" operator="equal">
      <formula>"jan."</formula>
    </cfRule>
  </conditionalFormatting>
  <conditionalFormatting sqref="H9">
    <cfRule type="cellIs" dxfId="6597" priority="10556" operator="equal">
      <formula>"jan."</formula>
    </cfRule>
  </conditionalFormatting>
  <conditionalFormatting sqref="H9">
    <cfRule type="cellIs" dxfId="6596" priority="10554" operator="equal">
      <formula>"jan."</formula>
    </cfRule>
  </conditionalFormatting>
  <conditionalFormatting sqref="I9">
    <cfRule type="cellIs" dxfId="6595" priority="10551" operator="equal">
      <formula>"jan."</formula>
    </cfRule>
  </conditionalFormatting>
  <conditionalFormatting sqref="H9">
    <cfRule type="cellIs" dxfId="6594" priority="10543" operator="equal">
      <formula>"jan."</formula>
    </cfRule>
  </conditionalFormatting>
  <conditionalFormatting sqref="H9">
    <cfRule type="cellIs" dxfId="6593" priority="10542" operator="equal">
      <formula>"jan."</formula>
    </cfRule>
  </conditionalFormatting>
  <conditionalFormatting sqref="H9">
    <cfRule type="cellIs" dxfId="6592" priority="10540" operator="equal">
      <formula>"jan."</formula>
    </cfRule>
  </conditionalFormatting>
  <conditionalFormatting sqref="H9">
    <cfRule type="cellIs" dxfId="6591" priority="10538" operator="equal">
      <formula>"jan."</formula>
    </cfRule>
  </conditionalFormatting>
  <conditionalFormatting sqref="I9">
    <cfRule type="cellIs" dxfId="6590" priority="10535" operator="equal">
      <formula>"jan."</formula>
    </cfRule>
  </conditionalFormatting>
  <conditionalFormatting sqref="H9">
    <cfRule type="cellIs" dxfId="6589" priority="10527" operator="equal">
      <formula>"jan."</formula>
    </cfRule>
  </conditionalFormatting>
  <conditionalFormatting sqref="H9">
    <cfRule type="cellIs" dxfId="6588" priority="10519" operator="equal">
      <formula>"jan."</formula>
    </cfRule>
  </conditionalFormatting>
  <conditionalFormatting sqref="H9">
    <cfRule type="cellIs" dxfId="6587" priority="10510" operator="equal">
      <formula>"jan."</formula>
    </cfRule>
  </conditionalFormatting>
  <conditionalFormatting sqref="H9">
    <cfRule type="cellIs" dxfId="6586" priority="10508" operator="equal">
      <formula>"jan."</formula>
    </cfRule>
  </conditionalFormatting>
  <conditionalFormatting sqref="H9">
    <cfRule type="cellIs" dxfId="6585" priority="10506" operator="equal">
      <formula>"jan."</formula>
    </cfRule>
  </conditionalFormatting>
  <conditionalFormatting sqref="H9">
    <cfRule type="cellIs" dxfId="6584" priority="10496" operator="equal">
      <formula>"jan."</formula>
    </cfRule>
  </conditionalFormatting>
  <conditionalFormatting sqref="H9">
    <cfRule type="cellIs" dxfId="6583" priority="10488" operator="equal">
      <formula>"jan."</formula>
    </cfRule>
  </conditionalFormatting>
  <conditionalFormatting sqref="H9">
    <cfRule type="cellIs" dxfId="6582" priority="10472" operator="equal">
      <formula>"jan."</formula>
    </cfRule>
  </conditionalFormatting>
  <conditionalFormatting sqref="I9">
    <cfRule type="cellIs" dxfId="6581" priority="10448" operator="equal">
      <formula>"jan."</formula>
    </cfRule>
  </conditionalFormatting>
  <conditionalFormatting sqref="H9">
    <cfRule type="cellIs" dxfId="6580" priority="10447" operator="equal">
      <formula>"jan."</formula>
    </cfRule>
  </conditionalFormatting>
  <conditionalFormatting sqref="H9">
    <cfRule type="cellIs" dxfId="6579" priority="10445" operator="equal">
      <formula>"jan."</formula>
    </cfRule>
  </conditionalFormatting>
  <conditionalFormatting sqref="H9">
    <cfRule type="cellIs" dxfId="6578" priority="10443" operator="equal">
      <formula>"jan."</formula>
    </cfRule>
  </conditionalFormatting>
  <conditionalFormatting sqref="H9">
    <cfRule type="cellIs" dxfId="6577" priority="10433" operator="equal">
      <formula>"jan."</formula>
    </cfRule>
  </conditionalFormatting>
  <conditionalFormatting sqref="H9">
    <cfRule type="cellIs" dxfId="6576" priority="10425" operator="equal">
      <formula>"jan."</formula>
    </cfRule>
  </conditionalFormatting>
  <conditionalFormatting sqref="H9">
    <cfRule type="cellIs" dxfId="6575" priority="10409" operator="equal">
      <formula>"jan."</formula>
    </cfRule>
  </conditionalFormatting>
  <conditionalFormatting sqref="H9">
    <cfRule type="cellIs" dxfId="6574" priority="10329" operator="equal">
      <formula>"jan."</formula>
    </cfRule>
  </conditionalFormatting>
  <conditionalFormatting sqref="I9">
    <cfRule type="cellIs" dxfId="6573" priority="10328" operator="equal">
      <formula>"jan."</formula>
    </cfRule>
  </conditionalFormatting>
  <conditionalFormatting sqref="J9">
    <cfRule type="cellIs" dxfId="6572" priority="10327" operator="equal">
      <formula>"jan."</formula>
    </cfRule>
  </conditionalFormatting>
  <conditionalFormatting sqref="I9">
    <cfRule type="cellIs" dxfId="6571" priority="10326" operator="equal">
      <formula>"jan."</formula>
    </cfRule>
  </conditionalFormatting>
  <conditionalFormatting sqref="H9">
    <cfRule type="cellIs" dxfId="6570" priority="10325" operator="equal">
      <formula>"jan."</formula>
    </cfRule>
  </conditionalFormatting>
  <conditionalFormatting sqref="I9">
    <cfRule type="cellIs" dxfId="6569" priority="10324" operator="equal">
      <formula>"jan."</formula>
    </cfRule>
  </conditionalFormatting>
  <conditionalFormatting sqref="H9">
    <cfRule type="cellIs" dxfId="6568" priority="10323" operator="equal">
      <formula>"jan."</formula>
    </cfRule>
  </conditionalFormatting>
  <conditionalFormatting sqref="I9">
    <cfRule type="cellIs" dxfId="6567" priority="10322" operator="equal">
      <formula>"jan."</formula>
    </cfRule>
  </conditionalFormatting>
  <conditionalFormatting sqref="H9">
    <cfRule type="cellIs" dxfId="6566" priority="10320" operator="equal">
      <formula>"jan."</formula>
    </cfRule>
  </conditionalFormatting>
  <conditionalFormatting sqref="H9">
    <cfRule type="cellIs" dxfId="6565" priority="10319" operator="equal">
      <formula>"jan."</formula>
    </cfRule>
  </conditionalFormatting>
  <conditionalFormatting sqref="H9">
    <cfRule type="cellIs" dxfId="6564" priority="10317" operator="equal">
      <formula>"jan."</formula>
    </cfRule>
  </conditionalFormatting>
  <conditionalFormatting sqref="H9">
    <cfRule type="cellIs" dxfId="6563" priority="10315" operator="equal">
      <formula>"jan."</formula>
    </cfRule>
  </conditionalFormatting>
  <conditionalFormatting sqref="I9">
    <cfRule type="cellIs" dxfId="6562" priority="10312" operator="equal">
      <formula>"jan."</formula>
    </cfRule>
  </conditionalFormatting>
  <conditionalFormatting sqref="H9">
    <cfRule type="cellIs" dxfId="6561" priority="10311" operator="equal">
      <formula>"jan."</formula>
    </cfRule>
  </conditionalFormatting>
  <conditionalFormatting sqref="H9">
    <cfRule type="cellIs" dxfId="6560" priority="10309" operator="equal">
      <formula>"jan."</formula>
    </cfRule>
  </conditionalFormatting>
  <conditionalFormatting sqref="I9">
    <cfRule type="cellIs" dxfId="6559" priority="10304" operator="equal">
      <formula>"jan."</formula>
    </cfRule>
  </conditionalFormatting>
  <conditionalFormatting sqref="H9">
    <cfRule type="cellIs" dxfId="6558" priority="10296" operator="equal">
      <formula>"jan."</formula>
    </cfRule>
  </conditionalFormatting>
  <conditionalFormatting sqref="H9">
    <cfRule type="cellIs" dxfId="6557" priority="10295" operator="equal">
      <formula>"jan."</formula>
    </cfRule>
  </conditionalFormatting>
  <conditionalFormatting sqref="H9">
    <cfRule type="cellIs" dxfId="6556" priority="10293" operator="equal">
      <formula>"jan."</formula>
    </cfRule>
  </conditionalFormatting>
  <conditionalFormatting sqref="H9">
    <cfRule type="cellIs" dxfId="6555" priority="10291" operator="equal">
      <formula>"jan."</formula>
    </cfRule>
  </conditionalFormatting>
  <conditionalFormatting sqref="I9">
    <cfRule type="cellIs" dxfId="6554" priority="10288" operator="equal">
      <formula>"jan."</formula>
    </cfRule>
  </conditionalFormatting>
  <conditionalFormatting sqref="H9">
    <cfRule type="cellIs" dxfId="6553" priority="10280" operator="equal">
      <formula>"jan."</formula>
    </cfRule>
  </conditionalFormatting>
  <conditionalFormatting sqref="H9">
    <cfRule type="cellIs" dxfId="6552" priority="10272" operator="equal">
      <formula>"jan."</formula>
    </cfRule>
  </conditionalFormatting>
  <conditionalFormatting sqref="H9">
    <cfRule type="cellIs" dxfId="6551" priority="10263" operator="equal">
      <formula>"jan."</formula>
    </cfRule>
  </conditionalFormatting>
  <conditionalFormatting sqref="H9">
    <cfRule type="cellIs" dxfId="6550" priority="10261" operator="equal">
      <formula>"jan."</formula>
    </cfRule>
  </conditionalFormatting>
  <conditionalFormatting sqref="H9">
    <cfRule type="cellIs" dxfId="6549" priority="10259" operator="equal">
      <formula>"jan."</formula>
    </cfRule>
  </conditionalFormatting>
  <conditionalFormatting sqref="H9">
    <cfRule type="cellIs" dxfId="6548" priority="10249" operator="equal">
      <formula>"jan."</formula>
    </cfRule>
  </conditionalFormatting>
  <conditionalFormatting sqref="H9">
    <cfRule type="cellIs" dxfId="6547" priority="10241" operator="equal">
      <formula>"jan."</formula>
    </cfRule>
  </conditionalFormatting>
  <conditionalFormatting sqref="H9">
    <cfRule type="cellIs" dxfId="6546" priority="10225" operator="equal">
      <formula>"jan."</formula>
    </cfRule>
  </conditionalFormatting>
  <conditionalFormatting sqref="I9">
    <cfRule type="cellIs" dxfId="6545" priority="10201" operator="equal">
      <formula>"jan."</formula>
    </cfRule>
  </conditionalFormatting>
  <conditionalFormatting sqref="H9">
    <cfRule type="cellIs" dxfId="6544" priority="10200" operator="equal">
      <formula>"jan."</formula>
    </cfRule>
  </conditionalFormatting>
  <conditionalFormatting sqref="H9">
    <cfRule type="cellIs" dxfId="6543" priority="10198" operator="equal">
      <formula>"jan."</formula>
    </cfRule>
  </conditionalFormatting>
  <conditionalFormatting sqref="H9">
    <cfRule type="cellIs" dxfId="6542" priority="10196" operator="equal">
      <formula>"jan."</formula>
    </cfRule>
  </conditionalFormatting>
  <conditionalFormatting sqref="H9">
    <cfRule type="cellIs" dxfId="6541" priority="10186" operator="equal">
      <formula>"jan."</formula>
    </cfRule>
  </conditionalFormatting>
  <conditionalFormatting sqref="H9">
    <cfRule type="cellIs" dxfId="6540" priority="10162" operator="equal">
      <formula>"jan."</formula>
    </cfRule>
  </conditionalFormatting>
  <conditionalFormatting sqref="H9">
    <cfRule type="cellIs" dxfId="6539" priority="10082" operator="equal">
      <formula>"jan."</formula>
    </cfRule>
  </conditionalFormatting>
  <conditionalFormatting sqref="I9">
    <cfRule type="cellIs" dxfId="6538" priority="10081" operator="equal">
      <formula>"jan."</formula>
    </cfRule>
  </conditionalFormatting>
  <conditionalFormatting sqref="J9">
    <cfRule type="cellIs" dxfId="6537" priority="10080" operator="equal">
      <formula>"jan."</formula>
    </cfRule>
  </conditionalFormatting>
  <conditionalFormatting sqref="H9">
    <cfRule type="cellIs" dxfId="6536" priority="10079" operator="equal">
      <formula>"jan."</formula>
    </cfRule>
  </conditionalFormatting>
  <conditionalFormatting sqref="H9">
    <cfRule type="cellIs" dxfId="6535" priority="10077" operator="equal">
      <formula>"jan."</formula>
    </cfRule>
  </conditionalFormatting>
  <conditionalFormatting sqref="H9">
    <cfRule type="cellIs" dxfId="6534" priority="10075" operator="equal">
      <formula>"jan."</formula>
    </cfRule>
  </conditionalFormatting>
  <conditionalFormatting sqref="H9">
    <cfRule type="cellIs" dxfId="6533" priority="10065" operator="equal">
      <formula>"jan."</formula>
    </cfRule>
  </conditionalFormatting>
  <conditionalFormatting sqref="H9">
    <cfRule type="cellIs" dxfId="6532" priority="10057" operator="equal">
      <formula>"jan."</formula>
    </cfRule>
  </conditionalFormatting>
  <conditionalFormatting sqref="H9">
    <cfRule type="cellIs" dxfId="6531" priority="10041" operator="equal">
      <formula>"jan."</formula>
    </cfRule>
  </conditionalFormatting>
  <conditionalFormatting sqref="H9">
    <cfRule type="cellIs" dxfId="6530" priority="9961" operator="equal">
      <formula>"jan."</formula>
    </cfRule>
  </conditionalFormatting>
  <conditionalFormatting sqref="H9">
    <cfRule type="cellIs" dxfId="6529" priority="9862" operator="equal">
      <formula>"jan."</formula>
    </cfRule>
  </conditionalFormatting>
  <conditionalFormatting sqref="I9">
    <cfRule type="cellIs" dxfId="6528" priority="9861" operator="equal">
      <formula>"jan."</formula>
    </cfRule>
  </conditionalFormatting>
  <conditionalFormatting sqref="I9">
    <cfRule type="cellIs" dxfId="6527" priority="9860" operator="equal">
      <formula>"jan."</formula>
    </cfRule>
  </conditionalFormatting>
  <conditionalFormatting sqref="H9">
    <cfRule type="cellIs" dxfId="6526" priority="9859" operator="equal">
      <formula>"jan."</formula>
    </cfRule>
  </conditionalFormatting>
  <conditionalFormatting sqref="I9">
    <cfRule type="cellIs" dxfId="6525" priority="9858" operator="equal">
      <formula>"jan."</formula>
    </cfRule>
  </conditionalFormatting>
  <conditionalFormatting sqref="H9">
    <cfRule type="cellIs" dxfId="6524" priority="9857" operator="equal">
      <formula>"jan."</formula>
    </cfRule>
  </conditionalFormatting>
  <conditionalFormatting sqref="I9">
    <cfRule type="cellIs" dxfId="6523" priority="9856" operator="equal">
      <formula>"jan."</formula>
    </cfRule>
  </conditionalFormatting>
  <conditionalFormatting sqref="H9">
    <cfRule type="cellIs" dxfId="6522" priority="9854" operator="equal">
      <formula>"jan."</formula>
    </cfRule>
  </conditionalFormatting>
  <conditionalFormatting sqref="H9">
    <cfRule type="cellIs" dxfId="6521" priority="9853" operator="equal">
      <formula>"jan."</formula>
    </cfRule>
  </conditionalFormatting>
  <conditionalFormatting sqref="H9">
    <cfRule type="cellIs" dxfId="6520" priority="9851" operator="equal">
      <formula>"jan."</formula>
    </cfRule>
  </conditionalFormatting>
  <conditionalFormatting sqref="H9">
    <cfRule type="cellIs" dxfId="6519" priority="9849" operator="equal">
      <formula>"jan."</formula>
    </cfRule>
  </conditionalFormatting>
  <conditionalFormatting sqref="I9">
    <cfRule type="cellIs" dxfId="6518" priority="9846" operator="equal">
      <formula>"jan."</formula>
    </cfRule>
  </conditionalFormatting>
  <conditionalFormatting sqref="H9">
    <cfRule type="cellIs" dxfId="6517" priority="9845" operator="equal">
      <formula>"jan."</formula>
    </cfRule>
  </conditionalFormatting>
  <conditionalFormatting sqref="H9">
    <cfRule type="cellIs" dxfId="6516" priority="9843" operator="equal">
      <formula>"jan."</formula>
    </cfRule>
  </conditionalFormatting>
  <conditionalFormatting sqref="H9">
    <cfRule type="cellIs" dxfId="6515" priority="9841" operator="equal">
      <formula>"jan."</formula>
    </cfRule>
  </conditionalFormatting>
  <conditionalFormatting sqref="I9">
    <cfRule type="cellIs" dxfId="6514" priority="9838" operator="equal">
      <formula>"jan."</formula>
    </cfRule>
  </conditionalFormatting>
  <conditionalFormatting sqref="H9">
    <cfRule type="cellIs" dxfId="6513" priority="9830" operator="equal">
      <formula>"jan."</formula>
    </cfRule>
  </conditionalFormatting>
  <conditionalFormatting sqref="H9">
    <cfRule type="cellIs" dxfId="6512" priority="9829" operator="equal">
      <formula>"jan."</formula>
    </cfRule>
  </conditionalFormatting>
  <conditionalFormatting sqref="H9">
    <cfRule type="cellIs" dxfId="6511" priority="9827" operator="equal">
      <formula>"jan."</formula>
    </cfRule>
  </conditionalFormatting>
  <conditionalFormatting sqref="H9">
    <cfRule type="cellIs" dxfId="6510" priority="9825" operator="equal">
      <formula>"jan."</formula>
    </cfRule>
  </conditionalFormatting>
  <conditionalFormatting sqref="I9">
    <cfRule type="cellIs" dxfId="6509" priority="9822" operator="equal">
      <formula>"jan."</formula>
    </cfRule>
  </conditionalFormatting>
  <conditionalFormatting sqref="H9">
    <cfRule type="cellIs" dxfId="6508" priority="9814" operator="equal">
      <formula>"jan."</formula>
    </cfRule>
  </conditionalFormatting>
  <conditionalFormatting sqref="H9">
    <cfRule type="cellIs" dxfId="6507" priority="9806" operator="equal">
      <formula>"jan."</formula>
    </cfRule>
  </conditionalFormatting>
  <conditionalFormatting sqref="H9">
    <cfRule type="cellIs" dxfId="6506" priority="9797" operator="equal">
      <formula>"jan."</formula>
    </cfRule>
  </conditionalFormatting>
  <conditionalFormatting sqref="H9">
    <cfRule type="cellIs" dxfId="6505" priority="9795" operator="equal">
      <formula>"jan."</formula>
    </cfRule>
  </conditionalFormatting>
  <conditionalFormatting sqref="H9">
    <cfRule type="cellIs" dxfId="6504" priority="9793" operator="equal">
      <formula>"jan."</formula>
    </cfRule>
  </conditionalFormatting>
  <conditionalFormatting sqref="H9">
    <cfRule type="cellIs" dxfId="6503" priority="9783" operator="equal">
      <formula>"jan."</formula>
    </cfRule>
  </conditionalFormatting>
  <conditionalFormatting sqref="H9">
    <cfRule type="cellIs" dxfId="6502" priority="9775" operator="equal">
      <formula>"jan."</formula>
    </cfRule>
  </conditionalFormatting>
  <conditionalFormatting sqref="H9">
    <cfRule type="cellIs" dxfId="6501" priority="9759" operator="equal">
      <formula>"jan."</formula>
    </cfRule>
  </conditionalFormatting>
  <conditionalFormatting sqref="I9">
    <cfRule type="cellIs" dxfId="6500" priority="9735" operator="equal">
      <formula>"jan."</formula>
    </cfRule>
  </conditionalFormatting>
  <conditionalFormatting sqref="H9">
    <cfRule type="cellIs" dxfId="6499" priority="9734" operator="equal">
      <formula>"jan."</formula>
    </cfRule>
  </conditionalFormatting>
  <conditionalFormatting sqref="H9">
    <cfRule type="cellIs" dxfId="6498" priority="9732" operator="equal">
      <formula>"jan."</formula>
    </cfRule>
  </conditionalFormatting>
  <conditionalFormatting sqref="H9">
    <cfRule type="cellIs" dxfId="6497" priority="9730" operator="equal">
      <formula>"jan."</formula>
    </cfRule>
  </conditionalFormatting>
  <conditionalFormatting sqref="H9">
    <cfRule type="cellIs" dxfId="6496" priority="9720" operator="equal">
      <formula>"jan."</formula>
    </cfRule>
  </conditionalFormatting>
  <conditionalFormatting sqref="H9">
    <cfRule type="cellIs" dxfId="6495" priority="9712" operator="equal">
      <formula>"jan."</formula>
    </cfRule>
  </conditionalFormatting>
  <conditionalFormatting sqref="H9">
    <cfRule type="cellIs" dxfId="6494" priority="9696" operator="equal">
      <formula>"jan."</formula>
    </cfRule>
  </conditionalFormatting>
  <conditionalFormatting sqref="H9">
    <cfRule type="cellIs" dxfId="6493" priority="9616" operator="equal">
      <formula>"jan."</formula>
    </cfRule>
  </conditionalFormatting>
  <conditionalFormatting sqref="J9">
    <cfRule type="cellIs" dxfId="6492" priority="9614" operator="equal">
      <formula>"jan."</formula>
    </cfRule>
  </conditionalFormatting>
  <conditionalFormatting sqref="H9">
    <cfRule type="cellIs" dxfId="6491" priority="9613" operator="equal">
      <formula>"jan."</formula>
    </cfRule>
  </conditionalFormatting>
  <conditionalFormatting sqref="H9">
    <cfRule type="cellIs" dxfId="6490" priority="9611" operator="equal">
      <formula>"jan."</formula>
    </cfRule>
  </conditionalFormatting>
  <conditionalFormatting sqref="H9">
    <cfRule type="cellIs" dxfId="6489" priority="9609" operator="equal">
      <formula>"jan."</formula>
    </cfRule>
  </conditionalFormatting>
  <conditionalFormatting sqref="H9">
    <cfRule type="cellIs" dxfId="6488" priority="9599" operator="equal">
      <formula>"jan."</formula>
    </cfRule>
  </conditionalFormatting>
  <conditionalFormatting sqref="H9">
    <cfRule type="cellIs" dxfId="6487" priority="9591" operator="equal">
      <formula>"jan."</formula>
    </cfRule>
  </conditionalFormatting>
  <conditionalFormatting sqref="H9">
    <cfRule type="cellIs" dxfId="6486" priority="9575" operator="equal">
      <formula>"jan."</formula>
    </cfRule>
  </conditionalFormatting>
  <conditionalFormatting sqref="H9">
    <cfRule type="cellIs" dxfId="6485" priority="9495" operator="equal">
      <formula>"jan."</formula>
    </cfRule>
  </conditionalFormatting>
  <conditionalFormatting sqref="H9">
    <cfRule type="cellIs" dxfId="6484" priority="9396" operator="equal">
      <formula>"jan."</formula>
    </cfRule>
  </conditionalFormatting>
  <conditionalFormatting sqref="I9">
    <cfRule type="cellIs" dxfId="6483" priority="9395" operator="equal">
      <formula>"jan."</formula>
    </cfRule>
  </conditionalFormatting>
  <conditionalFormatting sqref="H9">
    <cfRule type="cellIs" dxfId="6482" priority="9394" operator="equal">
      <formula>"jan."</formula>
    </cfRule>
  </conditionalFormatting>
  <conditionalFormatting sqref="H9">
    <cfRule type="cellIs" dxfId="6481" priority="9392" operator="equal">
      <formula>"jan."</formula>
    </cfRule>
  </conditionalFormatting>
  <conditionalFormatting sqref="H9">
    <cfRule type="cellIs" dxfId="6480" priority="9390" operator="equal">
      <formula>"jan."</formula>
    </cfRule>
  </conditionalFormatting>
  <conditionalFormatting sqref="H9">
    <cfRule type="cellIs" dxfId="6479" priority="9380" operator="equal">
      <formula>"jan."</formula>
    </cfRule>
  </conditionalFormatting>
  <conditionalFormatting sqref="H9">
    <cfRule type="cellIs" dxfId="6478" priority="9372" operator="equal">
      <formula>"jan."</formula>
    </cfRule>
  </conditionalFormatting>
  <conditionalFormatting sqref="H9">
    <cfRule type="cellIs" dxfId="6477" priority="9356" operator="equal">
      <formula>"jan."</formula>
    </cfRule>
  </conditionalFormatting>
  <conditionalFormatting sqref="H9">
    <cfRule type="cellIs" dxfId="6476" priority="9276" operator="equal">
      <formula>"jan."</formula>
    </cfRule>
  </conditionalFormatting>
  <conditionalFormatting sqref="H9">
    <cfRule type="cellIs" dxfId="6475" priority="9177" operator="equal">
      <formula>"jan."</formula>
    </cfRule>
  </conditionalFormatting>
  <conditionalFormatting sqref="I9">
    <cfRule type="cellIs" dxfId="6474" priority="9176" operator="equal">
      <formula>"jan."</formula>
    </cfRule>
  </conditionalFormatting>
  <conditionalFormatting sqref="H9">
    <cfRule type="cellIs" dxfId="6473" priority="9013" operator="equal">
      <formula>"jan."</formula>
    </cfRule>
  </conditionalFormatting>
  <conditionalFormatting sqref="K9">
    <cfRule type="cellIs" dxfId="6472" priority="9012" operator="equal">
      <formula>"jan."</formula>
    </cfRule>
  </conditionalFormatting>
  <conditionalFormatting sqref="L9">
    <cfRule type="cellIs" dxfId="6471" priority="9011" operator="equal">
      <formula>"jan."</formula>
    </cfRule>
  </conditionalFormatting>
  <conditionalFormatting sqref="L9">
    <cfRule type="cellIs" dxfId="6470" priority="9010" operator="equal">
      <formula>"jan."</formula>
    </cfRule>
  </conditionalFormatting>
  <conditionalFormatting sqref="M9">
    <cfRule type="cellIs" dxfId="6469" priority="9009" operator="equal">
      <formula>"jan."</formula>
    </cfRule>
  </conditionalFormatting>
  <conditionalFormatting sqref="M9">
    <cfRule type="cellIs" dxfId="6468" priority="9008" operator="equal">
      <formula>"jan."</formula>
    </cfRule>
  </conditionalFormatting>
  <conditionalFormatting sqref="H9">
    <cfRule type="cellIs" dxfId="6467" priority="12787" operator="equal">
      <formula>"jan."</formula>
    </cfRule>
  </conditionalFormatting>
  <conditionalFormatting sqref="H9">
    <cfRule type="cellIs" dxfId="6466" priority="12536" operator="equal">
      <formula>"jan."</formula>
    </cfRule>
  </conditionalFormatting>
  <conditionalFormatting sqref="I9">
    <cfRule type="cellIs" dxfId="6465" priority="12280" operator="equal">
      <formula>"jan."</formula>
    </cfRule>
  </conditionalFormatting>
  <conditionalFormatting sqref="H9">
    <cfRule type="cellIs" dxfId="6464" priority="12151" operator="equal">
      <formula>"jan."</formula>
    </cfRule>
  </conditionalFormatting>
  <conditionalFormatting sqref="I9">
    <cfRule type="cellIs" dxfId="6463" priority="12040" operator="equal">
      <formula>"jan."</formula>
    </cfRule>
  </conditionalFormatting>
  <conditionalFormatting sqref="I9">
    <cfRule type="cellIs" dxfId="6462" priority="12028" operator="equal">
      <formula>"jan."</formula>
    </cfRule>
  </conditionalFormatting>
  <conditionalFormatting sqref="H9">
    <cfRule type="cellIs" dxfId="6461" priority="12023" operator="equal">
      <formula>"jan."</formula>
    </cfRule>
  </conditionalFormatting>
  <conditionalFormatting sqref="H9">
    <cfRule type="cellIs" dxfId="6460" priority="11529" operator="equal">
      <formula>"jan."</formula>
    </cfRule>
  </conditionalFormatting>
  <conditionalFormatting sqref="H9">
    <cfRule type="cellIs" dxfId="6459" priority="11521" operator="equal">
      <formula>"jan."</formula>
    </cfRule>
  </conditionalFormatting>
  <conditionalFormatting sqref="H9">
    <cfRule type="cellIs" dxfId="6458" priority="11290" operator="equal">
      <formula>"jan."</formula>
    </cfRule>
  </conditionalFormatting>
  <conditionalFormatting sqref="H9">
    <cfRule type="cellIs" dxfId="6457" priority="11274" operator="equal">
      <formula>"jan."</formula>
    </cfRule>
  </conditionalFormatting>
  <conditionalFormatting sqref="H9">
    <cfRule type="cellIs" dxfId="6456" priority="11262" operator="equal">
      <formula>"jan."</formula>
    </cfRule>
  </conditionalFormatting>
  <conditionalFormatting sqref="H9">
    <cfRule type="cellIs" dxfId="6455" priority="11260" operator="equal">
      <formula>"jan."</formula>
    </cfRule>
  </conditionalFormatting>
  <conditionalFormatting sqref="H9">
    <cfRule type="cellIs" dxfId="6454" priority="11192" operator="equal">
      <formula>"jan."</formula>
    </cfRule>
  </conditionalFormatting>
  <conditionalFormatting sqref="H9">
    <cfRule type="cellIs" dxfId="6453" priority="11145" operator="equal">
      <formula>"jan."</formula>
    </cfRule>
  </conditionalFormatting>
  <conditionalFormatting sqref="H9">
    <cfRule type="cellIs" dxfId="6452" priority="11008" operator="equal">
      <formula>"jan."</formula>
    </cfRule>
  </conditionalFormatting>
  <conditionalFormatting sqref="H9">
    <cfRule type="cellIs" dxfId="6451" priority="10562" operator="equal">
      <formula>"jan."</formula>
    </cfRule>
  </conditionalFormatting>
  <conditionalFormatting sqref="H9">
    <cfRule type="cellIs" dxfId="6450" priority="10307" operator="equal">
      <formula>"jan."</formula>
    </cfRule>
  </conditionalFormatting>
  <conditionalFormatting sqref="H9">
    <cfRule type="cellIs" dxfId="6449" priority="10178" operator="equal">
      <formula>"jan."</formula>
    </cfRule>
  </conditionalFormatting>
  <conditionalFormatting sqref="I9">
    <cfRule type="cellIs" dxfId="6448" priority="9615" operator="equal">
      <formula>"jan."</formula>
    </cfRule>
  </conditionalFormatting>
  <conditionalFormatting sqref="E9:G9">
    <cfRule type="cellIs" dxfId="6447" priority="7719" operator="equal">
      <formula>"jan."</formula>
    </cfRule>
  </conditionalFormatting>
  <conditionalFormatting sqref="E9:G9">
    <cfRule type="cellIs" dxfId="6446" priority="7718" operator="equal">
      <formula>"jan."</formula>
    </cfRule>
  </conditionalFormatting>
  <conditionalFormatting sqref="E9:G9">
    <cfRule type="cellIs" dxfId="6445" priority="7717" operator="equal">
      <formula>"jan."</formula>
    </cfRule>
  </conditionalFormatting>
  <conditionalFormatting sqref="E9:G9">
    <cfRule type="cellIs" dxfId="6444" priority="7716" operator="equal">
      <formula>"jan."</formula>
    </cfRule>
  </conditionalFormatting>
  <conditionalFormatting sqref="E9:G9">
    <cfRule type="cellIs" dxfId="6443" priority="7715" operator="equal">
      <formula>"jan."</formula>
    </cfRule>
  </conditionalFormatting>
  <conditionalFormatting sqref="E9:G9">
    <cfRule type="cellIs" dxfId="6442" priority="7714" operator="equal">
      <formula>"jan."</formula>
    </cfRule>
  </conditionalFormatting>
  <conditionalFormatting sqref="E9:G9">
    <cfRule type="cellIs" dxfId="6441" priority="7713" operator="equal">
      <formula>"jan."</formula>
    </cfRule>
  </conditionalFormatting>
  <conditionalFormatting sqref="E9:G9">
    <cfRule type="cellIs" dxfId="6440" priority="7712" operator="equal">
      <formula>"jan."</formula>
    </cfRule>
  </conditionalFormatting>
  <conditionalFormatting sqref="E9:G9">
    <cfRule type="cellIs" dxfId="6439" priority="7711" operator="equal">
      <formula>"jan."</formula>
    </cfRule>
  </conditionalFormatting>
  <conditionalFormatting sqref="E9:G9">
    <cfRule type="cellIs" dxfId="6438" priority="7710" operator="equal">
      <formula>"jan."</formula>
    </cfRule>
  </conditionalFormatting>
  <conditionalFormatting sqref="E9:G9">
    <cfRule type="cellIs" dxfId="6437" priority="7709" operator="equal">
      <formula>"jan."</formula>
    </cfRule>
  </conditionalFormatting>
  <conditionalFormatting sqref="E9:G9">
    <cfRule type="cellIs" dxfId="6436" priority="7708" operator="equal">
      <formula>"jan."</formula>
    </cfRule>
  </conditionalFormatting>
  <conditionalFormatting sqref="E9:G9">
    <cfRule type="cellIs" dxfId="6435" priority="7707" operator="equal">
      <formula>"jan."</formula>
    </cfRule>
  </conditionalFormatting>
  <conditionalFormatting sqref="E9:G9">
    <cfRule type="cellIs" dxfId="6434" priority="7706" operator="equal">
      <formula>"jan."</formula>
    </cfRule>
  </conditionalFormatting>
  <conditionalFormatting sqref="E9:G9">
    <cfRule type="cellIs" dxfId="6433" priority="7705" operator="equal">
      <formula>"jan."</formula>
    </cfRule>
  </conditionalFormatting>
  <conditionalFormatting sqref="E9:G9">
    <cfRule type="cellIs" dxfId="6432" priority="7704" operator="equal">
      <formula>"jan."</formula>
    </cfRule>
  </conditionalFormatting>
  <conditionalFormatting sqref="E9:G9">
    <cfRule type="cellIs" dxfId="6431" priority="7703" operator="equal">
      <formula>"jan."</formula>
    </cfRule>
  </conditionalFormatting>
  <conditionalFormatting sqref="E9:G9">
    <cfRule type="cellIs" dxfId="6430" priority="7702" operator="equal">
      <formula>"jan."</formula>
    </cfRule>
  </conditionalFormatting>
  <conditionalFormatting sqref="E9:G9">
    <cfRule type="cellIs" dxfId="6429" priority="7701" operator="equal">
      <formula>"jan."</formula>
    </cfRule>
  </conditionalFormatting>
  <conditionalFormatting sqref="E9:G9">
    <cfRule type="cellIs" dxfId="6428" priority="7700" operator="equal">
      <formula>"jan."</formula>
    </cfRule>
  </conditionalFormatting>
  <conditionalFormatting sqref="E9:G9">
    <cfRule type="cellIs" dxfId="6427" priority="7699" operator="equal">
      <formula>"jan."</formula>
    </cfRule>
  </conditionalFormatting>
  <conditionalFormatting sqref="E9:G9">
    <cfRule type="cellIs" dxfId="6426" priority="7698" operator="equal">
      <formula>"jan."</formula>
    </cfRule>
  </conditionalFormatting>
  <conditionalFormatting sqref="E9:G9">
    <cfRule type="cellIs" dxfId="6425" priority="7697" operator="equal">
      <formula>"jan."</formula>
    </cfRule>
  </conditionalFormatting>
  <conditionalFormatting sqref="E9:G9">
    <cfRule type="cellIs" dxfId="6424" priority="7696" operator="equal">
      <formula>"jan."</formula>
    </cfRule>
  </conditionalFormatting>
  <conditionalFormatting sqref="E9:G9">
    <cfRule type="cellIs" dxfId="6423" priority="7695" operator="equal">
      <formula>"jan."</formula>
    </cfRule>
  </conditionalFormatting>
  <conditionalFormatting sqref="E9:G9">
    <cfRule type="cellIs" dxfId="6422" priority="7694" operator="equal">
      <formula>"jan."</formula>
    </cfRule>
  </conditionalFormatting>
  <conditionalFormatting sqref="E9:G9">
    <cfRule type="cellIs" dxfId="6421" priority="7693" operator="equal">
      <formula>"jan."</formula>
    </cfRule>
  </conditionalFormatting>
  <conditionalFormatting sqref="E9:G9">
    <cfRule type="cellIs" dxfId="6420" priority="7692" operator="equal">
      <formula>"jan."</formula>
    </cfRule>
  </conditionalFormatting>
  <conditionalFormatting sqref="E9:G9">
    <cfRule type="cellIs" dxfId="6419" priority="7691" operator="equal">
      <formula>"jan."</formula>
    </cfRule>
  </conditionalFormatting>
  <conditionalFormatting sqref="E9:G9">
    <cfRule type="cellIs" dxfId="6418" priority="7690" operator="equal">
      <formula>"jan."</formula>
    </cfRule>
  </conditionalFormatting>
  <conditionalFormatting sqref="E9:G9">
    <cfRule type="cellIs" dxfId="6417" priority="7689" operator="equal">
      <formula>"jan."</formula>
    </cfRule>
  </conditionalFormatting>
  <conditionalFormatting sqref="E9:G9">
    <cfRule type="cellIs" dxfId="6416" priority="7688" operator="equal">
      <formula>"jan."</formula>
    </cfRule>
  </conditionalFormatting>
  <conditionalFormatting sqref="E9:G9">
    <cfRule type="cellIs" dxfId="6415" priority="7687" operator="equal">
      <formula>"jan."</formula>
    </cfRule>
  </conditionalFormatting>
  <conditionalFormatting sqref="E9:G9">
    <cfRule type="cellIs" dxfId="6414" priority="7686" operator="equal">
      <formula>"jan."</formula>
    </cfRule>
  </conditionalFormatting>
  <conditionalFormatting sqref="E9:G9">
    <cfRule type="cellIs" dxfId="6413" priority="7685" operator="equal">
      <formula>"jan."</formula>
    </cfRule>
  </conditionalFormatting>
  <conditionalFormatting sqref="E9:G9">
    <cfRule type="cellIs" dxfId="6412" priority="7684" operator="equal">
      <formula>"jan."</formula>
    </cfRule>
  </conditionalFormatting>
  <conditionalFormatting sqref="E9:G9">
    <cfRule type="cellIs" dxfId="6411" priority="7683" operator="equal">
      <formula>"jan."</formula>
    </cfRule>
  </conditionalFormatting>
  <conditionalFormatting sqref="E9:G9">
    <cfRule type="cellIs" dxfId="6410" priority="7682" operator="equal">
      <formula>"jan."</formula>
    </cfRule>
  </conditionalFormatting>
  <conditionalFormatting sqref="E9:G9">
    <cfRule type="cellIs" dxfId="6409" priority="7681" operator="equal">
      <formula>"jan."</formula>
    </cfRule>
  </conditionalFormatting>
  <conditionalFormatting sqref="E9:G9">
    <cfRule type="cellIs" dxfId="6408" priority="7680" operator="equal">
      <formula>"jan."</formula>
    </cfRule>
  </conditionalFormatting>
  <conditionalFormatting sqref="E9:G9">
    <cfRule type="cellIs" dxfId="6407" priority="7679" operator="equal">
      <formula>"jan."</formula>
    </cfRule>
  </conditionalFormatting>
  <conditionalFormatting sqref="E9:G9">
    <cfRule type="cellIs" dxfId="6406" priority="7678" operator="equal">
      <formula>"jan."</formula>
    </cfRule>
  </conditionalFormatting>
  <conditionalFormatting sqref="E9:G9">
    <cfRule type="cellIs" dxfId="6405" priority="7677" operator="equal">
      <formula>"jan."</formula>
    </cfRule>
  </conditionalFormatting>
  <conditionalFormatting sqref="E9:G9">
    <cfRule type="cellIs" dxfId="6404" priority="7676" operator="equal">
      <formula>"jan."</formula>
    </cfRule>
  </conditionalFormatting>
  <conditionalFormatting sqref="E9:G9">
    <cfRule type="cellIs" dxfId="6403" priority="7675" operator="equal">
      <formula>"jan."</formula>
    </cfRule>
  </conditionalFormatting>
  <conditionalFormatting sqref="E9:G9">
    <cfRule type="cellIs" dxfId="6402" priority="7674" operator="equal">
      <formula>"jan."</formula>
    </cfRule>
  </conditionalFormatting>
  <conditionalFormatting sqref="E9:G9">
    <cfRule type="cellIs" dxfId="6401" priority="7673" operator="equal">
      <formula>"jan."</formula>
    </cfRule>
  </conditionalFormatting>
  <conditionalFormatting sqref="E9:G9">
    <cfRule type="cellIs" dxfId="6400" priority="7672" operator="equal">
      <formula>"jan."</formula>
    </cfRule>
  </conditionalFormatting>
  <conditionalFormatting sqref="E9:G9">
    <cfRule type="cellIs" dxfId="6399" priority="7671" operator="equal">
      <formula>"jan."</formula>
    </cfRule>
  </conditionalFormatting>
  <conditionalFormatting sqref="E9:G9">
    <cfRule type="cellIs" dxfId="6398" priority="7670" operator="equal">
      <formula>"jan."</formula>
    </cfRule>
  </conditionalFormatting>
  <conditionalFormatting sqref="E9:G9">
    <cfRule type="cellIs" dxfId="6397" priority="7669" operator="equal">
      <formula>"jan."</formula>
    </cfRule>
  </conditionalFormatting>
  <conditionalFormatting sqref="E9:G9">
    <cfRule type="cellIs" dxfId="6396" priority="7667" operator="equal">
      <formula>"jan."</formula>
    </cfRule>
  </conditionalFormatting>
  <conditionalFormatting sqref="E9:G9">
    <cfRule type="cellIs" dxfId="6395" priority="7666" operator="equal">
      <formula>"jan."</formula>
    </cfRule>
  </conditionalFormatting>
  <conditionalFormatting sqref="E9:G9">
    <cfRule type="cellIs" dxfId="6394" priority="7665" operator="equal">
      <formula>"jan."</formula>
    </cfRule>
  </conditionalFormatting>
  <conditionalFormatting sqref="E9:G9">
    <cfRule type="cellIs" dxfId="6393" priority="7664" operator="equal">
      <formula>"jan."</formula>
    </cfRule>
  </conditionalFormatting>
  <conditionalFormatting sqref="E9:G9">
    <cfRule type="cellIs" dxfId="6392" priority="7663" operator="equal">
      <formula>"jan."</formula>
    </cfRule>
  </conditionalFormatting>
  <conditionalFormatting sqref="E9:G9">
    <cfRule type="cellIs" dxfId="6391" priority="7662" operator="equal">
      <formula>"jan."</formula>
    </cfRule>
  </conditionalFormatting>
  <conditionalFormatting sqref="E9:G9">
    <cfRule type="cellIs" dxfId="6390" priority="7661" operator="equal">
      <formula>"jan."</formula>
    </cfRule>
  </conditionalFormatting>
  <conditionalFormatting sqref="E9:G9">
    <cfRule type="cellIs" dxfId="6389" priority="7660" operator="equal">
      <formula>"jan."</formula>
    </cfRule>
  </conditionalFormatting>
  <conditionalFormatting sqref="E9:G9">
    <cfRule type="cellIs" dxfId="6388" priority="7659" operator="equal">
      <formula>"jan."</formula>
    </cfRule>
  </conditionalFormatting>
  <conditionalFormatting sqref="E9:G9">
    <cfRule type="cellIs" dxfId="6387" priority="7658" operator="equal">
      <formula>"jan."</formula>
    </cfRule>
  </conditionalFormatting>
  <conditionalFormatting sqref="E9:G9">
    <cfRule type="cellIs" dxfId="6386" priority="7657" operator="equal">
      <formula>"jan."</formula>
    </cfRule>
  </conditionalFormatting>
  <conditionalFormatting sqref="E9:G9">
    <cfRule type="cellIs" dxfId="6385" priority="7656" operator="equal">
      <formula>"jan."</formula>
    </cfRule>
  </conditionalFormatting>
  <conditionalFormatting sqref="E9:G9">
    <cfRule type="cellIs" dxfId="6384" priority="7655" operator="equal">
      <formula>"jan."</formula>
    </cfRule>
  </conditionalFormatting>
  <conditionalFormatting sqref="E9:G9">
    <cfRule type="cellIs" dxfId="6383" priority="7654" operator="equal">
      <formula>"jan."</formula>
    </cfRule>
  </conditionalFormatting>
  <conditionalFormatting sqref="E9:G9">
    <cfRule type="cellIs" dxfId="6382" priority="7653" operator="equal">
      <formula>"jan."</formula>
    </cfRule>
  </conditionalFormatting>
  <conditionalFormatting sqref="E9:G9">
    <cfRule type="cellIs" dxfId="6381" priority="7652" operator="equal">
      <formula>"jan."</formula>
    </cfRule>
  </conditionalFormatting>
  <conditionalFormatting sqref="E9:G9">
    <cfRule type="cellIs" dxfId="6380" priority="7651" operator="equal">
      <formula>"jan."</formula>
    </cfRule>
  </conditionalFormatting>
  <conditionalFormatting sqref="E9:G9">
    <cfRule type="cellIs" dxfId="6379" priority="7650" operator="equal">
      <formula>"jan."</formula>
    </cfRule>
  </conditionalFormatting>
  <conditionalFormatting sqref="E9:G9">
    <cfRule type="cellIs" dxfId="6378" priority="7649" operator="equal">
      <formula>"jan."</formula>
    </cfRule>
  </conditionalFormatting>
  <conditionalFormatting sqref="E9:G9">
    <cfRule type="cellIs" dxfId="6377" priority="7648" operator="equal">
      <formula>"jan."</formula>
    </cfRule>
  </conditionalFormatting>
  <conditionalFormatting sqref="E9:G9">
    <cfRule type="cellIs" dxfId="6376" priority="7647" operator="equal">
      <formula>"jan."</formula>
    </cfRule>
  </conditionalFormatting>
  <conditionalFormatting sqref="E9:G9">
    <cfRule type="cellIs" dxfId="6375" priority="7646" operator="equal">
      <formula>"jan."</formula>
    </cfRule>
  </conditionalFormatting>
  <conditionalFormatting sqref="E9:G9">
    <cfRule type="cellIs" dxfId="6374" priority="7645" operator="equal">
      <formula>"jan."</formula>
    </cfRule>
  </conditionalFormatting>
  <conditionalFormatting sqref="E9:G9">
    <cfRule type="cellIs" dxfId="6373" priority="7644" operator="equal">
      <formula>"jan."</formula>
    </cfRule>
  </conditionalFormatting>
  <conditionalFormatting sqref="E9:G9">
    <cfRule type="cellIs" dxfId="6372" priority="7643" operator="equal">
      <formula>"jan."</formula>
    </cfRule>
  </conditionalFormatting>
  <conditionalFormatting sqref="E9:G9">
    <cfRule type="cellIs" dxfId="6371" priority="7642" operator="equal">
      <formula>"jan."</formula>
    </cfRule>
  </conditionalFormatting>
  <conditionalFormatting sqref="E9:G9">
    <cfRule type="cellIs" dxfId="6370" priority="7641" operator="equal">
      <formula>"jan."</formula>
    </cfRule>
  </conditionalFormatting>
  <conditionalFormatting sqref="E9:G9">
    <cfRule type="cellIs" dxfId="6369" priority="7640" operator="equal">
      <formula>"jan."</formula>
    </cfRule>
  </conditionalFormatting>
  <conditionalFormatting sqref="E9:G9">
    <cfRule type="cellIs" dxfId="6368" priority="7639" operator="equal">
      <formula>"jan."</formula>
    </cfRule>
  </conditionalFormatting>
  <conditionalFormatting sqref="E9:G9">
    <cfRule type="cellIs" dxfId="6367" priority="7638" operator="equal">
      <formula>"jan."</formula>
    </cfRule>
  </conditionalFormatting>
  <conditionalFormatting sqref="E9:G9">
    <cfRule type="cellIs" dxfId="6366" priority="7637" operator="equal">
      <formula>"jan."</formula>
    </cfRule>
  </conditionalFormatting>
  <conditionalFormatting sqref="E9:G9">
    <cfRule type="cellIs" dxfId="6365" priority="7636" operator="equal">
      <formula>"jan."</formula>
    </cfRule>
  </conditionalFormatting>
  <conditionalFormatting sqref="E9:G9">
    <cfRule type="cellIs" dxfId="6364" priority="7635" operator="equal">
      <formula>"jan."</formula>
    </cfRule>
  </conditionalFormatting>
  <conditionalFormatting sqref="E9:G9">
    <cfRule type="cellIs" dxfId="6363" priority="7634" operator="equal">
      <formula>"jan."</formula>
    </cfRule>
  </conditionalFormatting>
  <conditionalFormatting sqref="E9:G9">
    <cfRule type="cellIs" dxfId="6362" priority="7633" operator="equal">
      <formula>"jan."</formula>
    </cfRule>
  </conditionalFormatting>
  <conditionalFormatting sqref="E9:G9">
    <cfRule type="cellIs" dxfId="6361" priority="7632" operator="equal">
      <formula>"jan."</formula>
    </cfRule>
  </conditionalFormatting>
  <conditionalFormatting sqref="E9:G9">
    <cfRule type="cellIs" dxfId="6360" priority="7631" operator="equal">
      <formula>"jan."</formula>
    </cfRule>
  </conditionalFormatting>
  <conditionalFormatting sqref="E9:G9">
    <cfRule type="cellIs" dxfId="6359" priority="7630" operator="equal">
      <formula>"jan."</formula>
    </cfRule>
  </conditionalFormatting>
  <conditionalFormatting sqref="E9:G9">
    <cfRule type="cellIs" dxfId="6358" priority="7629" operator="equal">
      <formula>"jan."</formula>
    </cfRule>
  </conditionalFormatting>
  <conditionalFormatting sqref="E9:G9">
    <cfRule type="cellIs" dxfId="6357" priority="7628" operator="equal">
      <formula>"jan."</formula>
    </cfRule>
  </conditionalFormatting>
  <conditionalFormatting sqref="E9:G9">
    <cfRule type="cellIs" dxfId="6356" priority="7627" operator="equal">
      <formula>"jan."</formula>
    </cfRule>
  </conditionalFormatting>
  <conditionalFormatting sqref="E9:G9">
    <cfRule type="cellIs" dxfId="6355" priority="7626" operator="equal">
      <formula>"jan."</formula>
    </cfRule>
  </conditionalFormatting>
  <conditionalFormatting sqref="E9:G9">
    <cfRule type="cellIs" dxfId="6354" priority="7625" operator="equal">
      <formula>"jan."</formula>
    </cfRule>
  </conditionalFormatting>
  <conditionalFormatting sqref="E9:G9">
    <cfRule type="cellIs" dxfId="6353" priority="7624" operator="equal">
      <formula>"jan."</formula>
    </cfRule>
  </conditionalFormatting>
  <conditionalFormatting sqref="E9:G9">
    <cfRule type="cellIs" dxfId="6352" priority="7623" operator="equal">
      <formula>"jan."</formula>
    </cfRule>
  </conditionalFormatting>
  <conditionalFormatting sqref="E9:G9">
    <cfRule type="cellIs" dxfId="6351" priority="7622" operator="equal">
      <formula>"jan."</formula>
    </cfRule>
  </conditionalFormatting>
  <conditionalFormatting sqref="E9:G9">
    <cfRule type="cellIs" dxfId="6350" priority="7621" operator="equal">
      <formula>"jan."</formula>
    </cfRule>
  </conditionalFormatting>
  <conditionalFormatting sqref="E9:G9">
    <cfRule type="cellIs" dxfId="6349" priority="7620" operator="equal">
      <formula>"jan."</formula>
    </cfRule>
  </conditionalFormatting>
  <conditionalFormatting sqref="E9:G9">
    <cfRule type="cellIs" dxfId="6348" priority="7619" operator="equal">
      <formula>"jan."</formula>
    </cfRule>
  </conditionalFormatting>
  <conditionalFormatting sqref="E9:G9">
    <cfRule type="cellIs" dxfId="6347" priority="7618" operator="equal">
      <formula>"jan."</formula>
    </cfRule>
  </conditionalFormatting>
  <conditionalFormatting sqref="E9:G9">
    <cfRule type="cellIs" dxfId="6346" priority="7617" operator="equal">
      <formula>"jan."</formula>
    </cfRule>
  </conditionalFormatting>
  <conditionalFormatting sqref="E9:G9">
    <cfRule type="cellIs" dxfId="6345" priority="7616" operator="equal">
      <formula>"jan."</formula>
    </cfRule>
  </conditionalFormatting>
  <conditionalFormatting sqref="E9:G9">
    <cfRule type="cellIs" dxfId="6344" priority="7615" operator="equal">
      <formula>"jan."</formula>
    </cfRule>
  </conditionalFormatting>
  <conditionalFormatting sqref="E9:G9">
    <cfRule type="cellIs" dxfId="6343" priority="7614" operator="equal">
      <formula>"jan."</formula>
    </cfRule>
  </conditionalFormatting>
  <conditionalFormatting sqref="E9:G9">
    <cfRule type="cellIs" dxfId="6342" priority="7613" operator="equal">
      <formula>"jan."</formula>
    </cfRule>
  </conditionalFormatting>
  <conditionalFormatting sqref="E9:G9">
    <cfRule type="cellIs" dxfId="6341" priority="7612" operator="equal">
      <formula>"jan."</formula>
    </cfRule>
  </conditionalFormatting>
  <conditionalFormatting sqref="E9:G9">
    <cfRule type="cellIs" dxfId="6340" priority="7611" operator="equal">
      <formula>"jan."</formula>
    </cfRule>
  </conditionalFormatting>
  <conditionalFormatting sqref="E9:G9">
    <cfRule type="cellIs" dxfId="6339" priority="7610" operator="equal">
      <formula>"jan."</formula>
    </cfRule>
  </conditionalFormatting>
  <conditionalFormatting sqref="E9:G9">
    <cfRule type="cellIs" dxfId="6338" priority="7609" operator="equal">
      <formula>"jan."</formula>
    </cfRule>
  </conditionalFormatting>
  <conditionalFormatting sqref="E9:G9">
    <cfRule type="cellIs" dxfId="6337" priority="7608" operator="equal">
      <formula>"jan."</formula>
    </cfRule>
  </conditionalFormatting>
  <conditionalFormatting sqref="E9:G9">
    <cfRule type="cellIs" dxfId="6336" priority="7607" operator="equal">
      <formula>"jan."</formula>
    </cfRule>
  </conditionalFormatting>
  <conditionalFormatting sqref="E9:G9">
    <cfRule type="cellIs" dxfId="6335" priority="7606" operator="equal">
      <formula>"jan."</formula>
    </cfRule>
  </conditionalFormatting>
  <conditionalFormatting sqref="E9:G9">
    <cfRule type="cellIs" dxfId="6334" priority="7605" operator="equal">
      <formula>"jan."</formula>
    </cfRule>
  </conditionalFormatting>
  <conditionalFormatting sqref="E9:G9">
    <cfRule type="cellIs" dxfId="6333" priority="7604" operator="equal">
      <formula>"jan."</formula>
    </cfRule>
  </conditionalFormatting>
  <conditionalFormatting sqref="E9:G9">
    <cfRule type="cellIs" dxfId="6332" priority="7603" operator="equal">
      <formula>"jan."</formula>
    </cfRule>
  </conditionalFormatting>
  <conditionalFormatting sqref="E9:G9">
    <cfRule type="cellIs" dxfId="6331" priority="7602" operator="equal">
      <formula>"jan."</formula>
    </cfRule>
  </conditionalFormatting>
  <conditionalFormatting sqref="E9:G9">
    <cfRule type="cellIs" dxfId="6330" priority="7601" operator="equal">
      <formula>"jan."</formula>
    </cfRule>
  </conditionalFormatting>
  <conditionalFormatting sqref="E9:G9">
    <cfRule type="cellIs" dxfId="6329" priority="7600" operator="equal">
      <formula>"jan."</formula>
    </cfRule>
  </conditionalFormatting>
  <conditionalFormatting sqref="E9:G9">
    <cfRule type="cellIs" dxfId="6328" priority="7599" operator="equal">
      <formula>"jan."</formula>
    </cfRule>
  </conditionalFormatting>
  <conditionalFormatting sqref="E9:G9">
    <cfRule type="cellIs" dxfId="6327" priority="7598" operator="equal">
      <formula>"jan."</formula>
    </cfRule>
  </conditionalFormatting>
  <conditionalFormatting sqref="E9:G9">
    <cfRule type="cellIs" dxfId="6326" priority="7597" operator="equal">
      <formula>"jan."</formula>
    </cfRule>
  </conditionalFormatting>
  <conditionalFormatting sqref="E9:G9">
    <cfRule type="cellIs" dxfId="6325" priority="7596" operator="equal">
      <formula>"jan."</formula>
    </cfRule>
  </conditionalFormatting>
  <conditionalFormatting sqref="E9:G9">
    <cfRule type="cellIs" dxfId="6324" priority="7595" operator="equal">
      <formula>"jan."</formula>
    </cfRule>
  </conditionalFormatting>
  <conditionalFormatting sqref="E9:G9">
    <cfRule type="cellIs" dxfId="6323" priority="7594" operator="equal">
      <formula>"jan."</formula>
    </cfRule>
  </conditionalFormatting>
  <conditionalFormatting sqref="E9:G9">
    <cfRule type="cellIs" dxfId="6322" priority="7593" operator="equal">
      <formula>"jan."</formula>
    </cfRule>
  </conditionalFormatting>
  <conditionalFormatting sqref="E9:G9">
    <cfRule type="cellIs" dxfId="6321" priority="7592" operator="equal">
      <formula>"jan."</formula>
    </cfRule>
  </conditionalFormatting>
  <conditionalFormatting sqref="E9:G9">
    <cfRule type="cellIs" dxfId="6320" priority="7590" operator="equal">
      <formula>"jan."</formula>
    </cfRule>
  </conditionalFormatting>
  <conditionalFormatting sqref="E9:G9">
    <cfRule type="cellIs" dxfId="6319" priority="7589" operator="equal">
      <formula>"jan."</formula>
    </cfRule>
  </conditionalFormatting>
  <conditionalFormatting sqref="E9:G9">
    <cfRule type="cellIs" dxfId="6318" priority="7588" operator="equal">
      <formula>"jan."</formula>
    </cfRule>
  </conditionalFormatting>
  <conditionalFormatting sqref="E9:G9">
    <cfRule type="cellIs" dxfId="6317" priority="7587" operator="equal">
      <formula>"jan."</formula>
    </cfRule>
  </conditionalFormatting>
  <conditionalFormatting sqref="E9:G9">
    <cfRule type="cellIs" dxfId="6316" priority="7586" operator="equal">
      <formula>"jan."</formula>
    </cfRule>
  </conditionalFormatting>
  <conditionalFormatting sqref="E9:G9">
    <cfRule type="cellIs" dxfId="6315" priority="7585" operator="equal">
      <formula>"jan."</formula>
    </cfRule>
  </conditionalFormatting>
  <conditionalFormatting sqref="E9:G9">
    <cfRule type="cellIs" dxfId="6314" priority="7584" operator="equal">
      <formula>"jan."</formula>
    </cfRule>
  </conditionalFormatting>
  <conditionalFormatting sqref="E9:G9">
    <cfRule type="cellIs" dxfId="6313" priority="7583" operator="equal">
      <formula>"jan."</formula>
    </cfRule>
  </conditionalFormatting>
  <conditionalFormatting sqref="E9:G9">
    <cfRule type="cellIs" dxfId="6312" priority="7582" operator="equal">
      <formula>"jan."</formula>
    </cfRule>
  </conditionalFormatting>
  <conditionalFormatting sqref="E9:G9">
    <cfRule type="cellIs" dxfId="6311" priority="7580" operator="equal">
      <formula>"jan."</formula>
    </cfRule>
  </conditionalFormatting>
  <conditionalFormatting sqref="E9:G9">
    <cfRule type="cellIs" dxfId="6310" priority="7579" operator="equal">
      <formula>"jan."</formula>
    </cfRule>
  </conditionalFormatting>
  <conditionalFormatting sqref="E9:G9">
    <cfRule type="cellIs" dxfId="6309" priority="7578" operator="equal">
      <formula>"jan."</formula>
    </cfRule>
  </conditionalFormatting>
  <conditionalFormatting sqref="E9:G9">
    <cfRule type="cellIs" dxfId="6308" priority="7577" operator="equal">
      <formula>"jan."</formula>
    </cfRule>
  </conditionalFormatting>
  <conditionalFormatting sqref="E9:G9">
    <cfRule type="cellIs" dxfId="6307" priority="7576" operator="equal">
      <formula>"jan."</formula>
    </cfRule>
  </conditionalFormatting>
  <conditionalFormatting sqref="E9:G9">
    <cfRule type="cellIs" dxfId="6306" priority="7575" operator="equal">
      <formula>"jan."</formula>
    </cfRule>
  </conditionalFormatting>
  <conditionalFormatting sqref="E9:G9">
    <cfRule type="cellIs" dxfId="6305" priority="7574" operator="equal">
      <formula>"jan."</formula>
    </cfRule>
  </conditionalFormatting>
  <conditionalFormatting sqref="E9:G9">
    <cfRule type="cellIs" dxfId="6304" priority="7573" operator="equal">
      <formula>"jan."</formula>
    </cfRule>
  </conditionalFormatting>
  <conditionalFormatting sqref="E9:G9">
    <cfRule type="cellIs" dxfId="6303" priority="7572" operator="equal">
      <formula>"jan."</formula>
    </cfRule>
  </conditionalFormatting>
  <conditionalFormatting sqref="E9:G9">
    <cfRule type="cellIs" dxfId="6302" priority="7571" operator="equal">
      <formula>"jan."</formula>
    </cfRule>
  </conditionalFormatting>
  <conditionalFormatting sqref="E9:G9">
    <cfRule type="cellIs" dxfId="6301" priority="7569" operator="equal">
      <formula>"jan."</formula>
    </cfRule>
  </conditionalFormatting>
  <conditionalFormatting sqref="E9:G9">
    <cfRule type="cellIs" dxfId="6300" priority="7568" operator="equal">
      <formula>"jan."</formula>
    </cfRule>
  </conditionalFormatting>
  <conditionalFormatting sqref="E9:G9">
    <cfRule type="cellIs" dxfId="6299" priority="7567" operator="equal">
      <formula>"jan."</formula>
    </cfRule>
  </conditionalFormatting>
  <conditionalFormatting sqref="E9:G9">
    <cfRule type="cellIs" dxfId="6298" priority="7566" operator="equal">
      <formula>"jan."</formula>
    </cfRule>
  </conditionalFormatting>
  <conditionalFormatting sqref="E9:G9">
    <cfRule type="cellIs" dxfId="6297" priority="7565" operator="equal">
      <formula>"jan."</formula>
    </cfRule>
  </conditionalFormatting>
  <conditionalFormatting sqref="E9:G9">
    <cfRule type="cellIs" dxfId="6296" priority="7564" operator="equal">
      <formula>"jan."</formula>
    </cfRule>
  </conditionalFormatting>
  <conditionalFormatting sqref="E9:G9">
    <cfRule type="cellIs" dxfId="6295" priority="7563" operator="equal">
      <formula>"jan."</formula>
    </cfRule>
  </conditionalFormatting>
  <conditionalFormatting sqref="E9:G9">
    <cfRule type="cellIs" dxfId="6294" priority="7562" operator="equal">
      <formula>"jan."</formula>
    </cfRule>
  </conditionalFormatting>
  <conditionalFormatting sqref="E9:G9">
    <cfRule type="cellIs" dxfId="6293" priority="7561" operator="equal">
      <formula>"jan."</formula>
    </cfRule>
  </conditionalFormatting>
  <conditionalFormatting sqref="E9:G9">
    <cfRule type="cellIs" dxfId="6292" priority="7560" operator="equal">
      <formula>"jan."</formula>
    </cfRule>
  </conditionalFormatting>
  <conditionalFormatting sqref="E9:G9">
    <cfRule type="cellIs" dxfId="6291" priority="7559" operator="equal">
      <formula>"jan."</formula>
    </cfRule>
  </conditionalFormatting>
  <conditionalFormatting sqref="E9:G9">
    <cfRule type="cellIs" dxfId="6290" priority="7558" operator="equal">
      <formula>"jan."</formula>
    </cfRule>
  </conditionalFormatting>
  <conditionalFormatting sqref="E9:G9">
    <cfRule type="cellIs" dxfId="6289" priority="7557" operator="equal">
      <formula>"jan."</formula>
    </cfRule>
  </conditionalFormatting>
  <conditionalFormatting sqref="E9:G9">
    <cfRule type="cellIs" dxfId="6288" priority="7556" operator="equal">
      <formula>"jan."</formula>
    </cfRule>
  </conditionalFormatting>
  <conditionalFormatting sqref="E9:G9">
    <cfRule type="cellIs" dxfId="6287" priority="7555" operator="equal">
      <formula>"jan."</formula>
    </cfRule>
  </conditionalFormatting>
  <conditionalFormatting sqref="E9:G9">
    <cfRule type="cellIs" dxfId="6286" priority="7554" operator="equal">
      <formula>"jan."</formula>
    </cfRule>
  </conditionalFormatting>
  <conditionalFormatting sqref="E9:G9">
    <cfRule type="cellIs" dxfId="6285" priority="7553" operator="equal">
      <formula>"jan."</formula>
    </cfRule>
  </conditionalFormatting>
  <conditionalFormatting sqref="E9:G9">
    <cfRule type="cellIs" dxfId="6284" priority="7552" operator="equal">
      <formula>"jan."</formula>
    </cfRule>
  </conditionalFormatting>
  <conditionalFormatting sqref="E9:G9">
    <cfRule type="cellIs" dxfId="6283" priority="7551" operator="equal">
      <formula>"jan."</formula>
    </cfRule>
  </conditionalFormatting>
  <conditionalFormatting sqref="E9:G9">
    <cfRule type="cellIs" dxfId="6282" priority="7550" operator="equal">
      <formula>"jan."</formula>
    </cfRule>
  </conditionalFormatting>
  <conditionalFormatting sqref="E9:G9">
    <cfRule type="cellIs" dxfId="6281" priority="7549" operator="equal">
      <formula>"jan."</formula>
    </cfRule>
  </conditionalFormatting>
  <conditionalFormatting sqref="E9:G9">
    <cfRule type="cellIs" dxfId="6280" priority="7548" operator="equal">
      <formula>"jan."</formula>
    </cfRule>
  </conditionalFormatting>
  <conditionalFormatting sqref="E9:G9">
    <cfRule type="cellIs" dxfId="6279" priority="7547" operator="equal">
      <formula>"jan."</formula>
    </cfRule>
  </conditionalFormatting>
  <conditionalFormatting sqref="E9:G9">
    <cfRule type="cellIs" dxfId="6278" priority="7546" operator="equal">
      <formula>"jan."</formula>
    </cfRule>
  </conditionalFormatting>
  <conditionalFormatting sqref="E9:G9">
    <cfRule type="cellIs" dxfId="6277" priority="7545" operator="equal">
      <formula>"jan."</formula>
    </cfRule>
  </conditionalFormatting>
  <conditionalFormatting sqref="E9:G9">
    <cfRule type="cellIs" dxfId="6276" priority="7544" operator="equal">
      <formula>"jan."</formula>
    </cfRule>
  </conditionalFormatting>
  <conditionalFormatting sqref="E9:G9">
    <cfRule type="cellIs" dxfId="6275" priority="7543" operator="equal">
      <formula>"jan."</formula>
    </cfRule>
  </conditionalFormatting>
  <conditionalFormatting sqref="E9:G9">
    <cfRule type="cellIs" dxfId="6274" priority="7542" operator="equal">
      <formula>"jan."</formula>
    </cfRule>
  </conditionalFormatting>
  <conditionalFormatting sqref="E9:G9">
    <cfRule type="cellIs" dxfId="6273" priority="7541" operator="equal">
      <formula>"jan."</formula>
    </cfRule>
  </conditionalFormatting>
  <conditionalFormatting sqref="E9:G9">
    <cfRule type="cellIs" dxfId="6272" priority="7540" operator="equal">
      <formula>"jan."</formula>
    </cfRule>
  </conditionalFormatting>
  <conditionalFormatting sqref="E9:G9">
    <cfRule type="cellIs" dxfId="6271" priority="7539" operator="equal">
      <formula>"jan."</formula>
    </cfRule>
  </conditionalFormatting>
  <conditionalFormatting sqref="E9:G9">
    <cfRule type="cellIs" dxfId="6270" priority="7538" operator="equal">
      <formula>"jan."</formula>
    </cfRule>
  </conditionalFormatting>
  <conditionalFormatting sqref="E9:G9">
    <cfRule type="cellIs" dxfId="6269" priority="7537" operator="equal">
      <formula>"jan."</formula>
    </cfRule>
  </conditionalFormatting>
  <conditionalFormatting sqref="E9:G9">
    <cfRule type="cellIs" dxfId="6268" priority="7536" operator="equal">
      <formula>"jan."</formula>
    </cfRule>
  </conditionalFormatting>
  <conditionalFormatting sqref="E9:G9">
    <cfRule type="cellIs" dxfId="6267" priority="7535" operator="equal">
      <formula>"jan."</formula>
    </cfRule>
  </conditionalFormatting>
  <conditionalFormatting sqref="E9:G9">
    <cfRule type="cellIs" dxfId="6266" priority="7534" operator="equal">
      <formula>"jan."</formula>
    </cfRule>
  </conditionalFormatting>
  <conditionalFormatting sqref="E9:G9">
    <cfRule type="cellIs" dxfId="6265" priority="7533" operator="equal">
      <formula>"jan."</formula>
    </cfRule>
  </conditionalFormatting>
  <conditionalFormatting sqref="E9:G9">
    <cfRule type="cellIs" dxfId="6264" priority="7532" operator="equal">
      <formula>"jan."</formula>
    </cfRule>
  </conditionalFormatting>
  <conditionalFormatting sqref="E9:G9">
    <cfRule type="cellIs" dxfId="6263" priority="7531" operator="equal">
      <formula>"jan."</formula>
    </cfRule>
  </conditionalFormatting>
  <conditionalFormatting sqref="E9:G9">
    <cfRule type="cellIs" dxfId="6262" priority="7530" operator="equal">
      <formula>"jan."</formula>
    </cfRule>
  </conditionalFormatting>
  <conditionalFormatting sqref="E9:G9">
    <cfRule type="cellIs" dxfId="6261" priority="7529" operator="equal">
      <formula>"jan."</formula>
    </cfRule>
  </conditionalFormatting>
  <conditionalFormatting sqref="E9:G9">
    <cfRule type="cellIs" dxfId="6260" priority="7528" operator="equal">
      <formula>"jan."</formula>
    </cfRule>
  </conditionalFormatting>
  <conditionalFormatting sqref="E9:G9">
    <cfRule type="cellIs" dxfId="6259" priority="7527" operator="equal">
      <formula>"jan."</formula>
    </cfRule>
  </conditionalFormatting>
  <conditionalFormatting sqref="E9:G9">
    <cfRule type="cellIs" dxfId="6258" priority="7526" operator="equal">
      <formula>"jan."</formula>
    </cfRule>
  </conditionalFormatting>
  <conditionalFormatting sqref="E9:G9">
    <cfRule type="cellIs" dxfId="6257" priority="7525" operator="equal">
      <formula>"jan."</formula>
    </cfRule>
  </conditionalFormatting>
  <conditionalFormatting sqref="E9:G9">
    <cfRule type="cellIs" dxfId="6256" priority="7524" operator="equal">
      <formula>"jan."</formula>
    </cfRule>
  </conditionalFormatting>
  <conditionalFormatting sqref="E9:G9">
    <cfRule type="cellIs" dxfId="6255" priority="7523" operator="equal">
      <formula>"jan."</formula>
    </cfRule>
  </conditionalFormatting>
  <conditionalFormatting sqref="E9:G9">
    <cfRule type="cellIs" dxfId="6254" priority="7522" operator="equal">
      <formula>"jan."</formula>
    </cfRule>
  </conditionalFormatting>
  <conditionalFormatting sqref="E9:G9">
    <cfRule type="cellIs" dxfId="6253" priority="7521" operator="equal">
      <formula>"jan."</formula>
    </cfRule>
  </conditionalFormatting>
  <conditionalFormatting sqref="E9:G9">
    <cfRule type="cellIs" dxfId="6252" priority="7520" operator="equal">
      <formula>"jan."</formula>
    </cfRule>
  </conditionalFormatting>
  <conditionalFormatting sqref="E9:G9">
    <cfRule type="cellIs" dxfId="6251" priority="7519" operator="equal">
      <formula>"jan."</formula>
    </cfRule>
  </conditionalFormatting>
  <conditionalFormatting sqref="E9:G9">
    <cfRule type="cellIs" dxfId="6250" priority="7518" operator="equal">
      <formula>"jan."</formula>
    </cfRule>
  </conditionalFormatting>
  <conditionalFormatting sqref="E9:G9">
    <cfRule type="cellIs" dxfId="6249" priority="7517" operator="equal">
      <formula>"jan."</formula>
    </cfRule>
  </conditionalFormatting>
  <conditionalFormatting sqref="E9:G9">
    <cfRule type="cellIs" dxfId="6248" priority="7516" operator="equal">
      <formula>"jan."</formula>
    </cfRule>
  </conditionalFormatting>
  <conditionalFormatting sqref="E9:G9">
    <cfRule type="cellIs" dxfId="6247" priority="7515" operator="equal">
      <formula>"jan."</formula>
    </cfRule>
  </conditionalFormatting>
  <conditionalFormatting sqref="E9:G9">
    <cfRule type="cellIs" dxfId="6246" priority="7514" operator="equal">
      <formula>"jan."</formula>
    </cfRule>
  </conditionalFormatting>
  <conditionalFormatting sqref="E9:G9">
    <cfRule type="cellIs" dxfId="6245" priority="7513" operator="equal">
      <formula>"jan."</formula>
    </cfRule>
  </conditionalFormatting>
  <conditionalFormatting sqref="E9:G9">
    <cfRule type="cellIs" dxfId="6244" priority="7512" operator="equal">
      <formula>"jan."</formula>
    </cfRule>
  </conditionalFormatting>
  <conditionalFormatting sqref="E9:G9">
    <cfRule type="cellIs" dxfId="6243" priority="7511" operator="equal">
      <formula>"jan."</formula>
    </cfRule>
  </conditionalFormatting>
  <conditionalFormatting sqref="E9:G9">
    <cfRule type="cellIs" dxfId="6242" priority="7510" operator="equal">
      <formula>"jan."</formula>
    </cfRule>
  </conditionalFormatting>
  <conditionalFormatting sqref="E9:G9">
    <cfRule type="cellIs" dxfId="6241" priority="7509" operator="equal">
      <formula>"jan."</formula>
    </cfRule>
  </conditionalFormatting>
  <conditionalFormatting sqref="E9:G9">
    <cfRule type="cellIs" dxfId="6240" priority="7508" operator="equal">
      <formula>"jan."</formula>
    </cfRule>
  </conditionalFormatting>
  <conditionalFormatting sqref="E9:G9">
    <cfRule type="cellIs" dxfId="6239" priority="7507" operator="equal">
      <formula>"jan."</formula>
    </cfRule>
  </conditionalFormatting>
  <conditionalFormatting sqref="E9:G9">
    <cfRule type="cellIs" dxfId="6238" priority="7506" operator="equal">
      <formula>"jan."</formula>
    </cfRule>
  </conditionalFormatting>
  <conditionalFormatting sqref="E9:G9">
    <cfRule type="cellIs" dxfId="6237" priority="7505" operator="equal">
      <formula>"jan."</formula>
    </cfRule>
  </conditionalFormatting>
  <conditionalFormatting sqref="E9:G9">
    <cfRule type="cellIs" dxfId="6236" priority="7504" operator="equal">
      <formula>"jan."</formula>
    </cfRule>
  </conditionalFormatting>
  <conditionalFormatting sqref="E9:G9">
    <cfRule type="cellIs" dxfId="6235" priority="7503" operator="equal">
      <formula>"jan."</formula>
    </cfRule>
  </conditionalFormatting>
  <conditionalFormatting sqref="E9:G9">
    <cfRule type="cellIs" dxfId="6234" priority="7502" operator="equal">
      <formula>"jan."</formula>
    </cfRule>
  </conditionalFormatting>
  <conditionalFormatting sqref="E9:G9">
    <cfRule type="cellIs" dxfId="6233" priority="7501" operator="equal">
      <formula>"jan."</formula>
    </cfRule>
  </conditionalFormatting>
  <conditionalFormatting sqref="E9:G9">
    <cfRule type="cellIs" dxfId="6232" priority="7500" operator="equal">
      <formula>"jan."</formula>
    </cfRule>
  </conditionalFormatting>
  <conditionalFormatting sqref="E9:G9">
    <cfRule type="cellIs" dxfId="6231" priority="7499" operator="equal">
      <formula>"jan."</formula>
    </cfRule>
  </conditionalFormatting>
  <conditionalFormatting sqref="E9:G9">
    <cfRule type="cellIs" dxfId="6230" priority="7498" operator="equal">
      <formula>"jan."</formula>
    </cfRule>
  </conditionalFormatting>
  <conditionalFormatting sqref="E9:G9">
    <cfRule type="cellIs" dxfId="6229" priority="7497" operator="equal">
      <formula>"jan."</formula>
    </cfRule>
  </conditionalFormatting>
  <conditionalFormatting sqref="E9:G9">
    <cfRule type="cellIs" dxfId="6228" priority="7496" operator="equal">
      <formula>"jan."</formula>
    </cfRule>
  </conditionalFormatting>
  <conditionalFormatting sqref="E9:G9">
    <cfRule type="cellIs" dxfId="6227" priority="7495" operator="equal">
      <formula>"jan."</formula>
    </cfRule>
  </conditionalFormatting>
  <conditionalFormatting sqref="E9:G9">
    <cfRule type="cellIs" dxfId="6226" priority="7494" operator="equal">
      <formula>"jan."</formula>
    </cfRule>
  </conditionalFormatting>
  <conditionalFormatting sqref="E9:G9">
    <cfRule type="cellIs" dxfId="6225" priority="7493" operator="equal">
      <formula>"jan."</formula>
    </cfRule>
  </conditionalFormatting>
  <conditionalFormatting sqref="E9:G9">
    <cfRule type="cellIs" dxfId="6224" priority="7492" operator="equal">
      <formula>"jan."</formula>
    </cfRule>
  </conditionalFormatting>
  <conditionalFormatting sqref="E9:G9">
    <cfRule type="cellIs" dxfId="6223" priority="7491" operator="equal">
      <formula>"jan."</formula>
    </cfRule>
  </conditionalFormatting>
  <conditionalFormatting sqref="E9:G9">
    <cfRule type="cellIs" dxfId="6222" priority="7490" operator="equal">
      <formula>"jan."</formula>
    </cfRule>
  </conditionalFormatting>
  <conditionalFormatting sqref="E9:G9">
    <cfRule type="cellIs" dxfId="6221" priority="7489" operator="equal">
      <formula>"jan."</formula>
    </cfRule>
  </conditionalFormatting>
  <conditionalFormatting sqref="E9:G9">
    <cfRule type="cellIs" dxfId="6220" priority="7487" operator="equal">
      <formula>"jan."</formula>
    </cfRule>
  </conditionalFormatting>
  <conditionalFormatting sqref="E9:G9">
    <cfRule type="cellIs" dxfId="6219" priority="7486" operator="equal">
      <formula>"jan."</formula>
    </cfRule>
  </conditionalFormatting>
  <conditionalFormatting sqref="E9:G9">
    <cfRule type="cellIs" dxfId="6218" priority="7485" operator="equal">
      <formula>"jan."</formula>
    </cfRule>
  </conditionalFormatting>
  <conditionalFormatting sqref="E9:G9">
    <cfRule type="cellIs" dxfId="6217" priority="7484" operator="equal">
      <formula>"jan."</formula>
    </cfRule>
  </conditionalFormatting>
  <conditionalFormatting sqref="E9:G9">
    <cfRule type="cellIs" dxfId="6216" priority="7483" operator="equal">
      <formula>"jan."</formula>
    </cfRule>
  </conditionalFormatting>
  <conditionalFormatting sqref="E9:G9">
    <cfRule type="cellIs" dxfId="6215" priority="7482" operator="equal">
      <formula>"jan."</formula>
    </cfRule>
  </conditionalFormatting>
  <conditionalFormatting sqref="E9:G9">
    <cfRule type="cellIs" dxfId="6214" priority="7481" operator="equal">
      <formula>"jan."</formula>
    </cfRule>
  </conditionalFormatting>
  <conditionalFormatting sqref="E9:G9">
    <cfRule type="cellIs" dxfId="6213" priority="7480" operator="equal">
      <formula>"jan."</formula>
    </cfRule>
  </conditionalFormatting>
  <conditionalFormatting sqref="E9:G9">
    <cfRule type="cellIs" dxfId="6212" priority="7479" operator="equal">
      <formula>"jan."</formula>
    </cfRule>
  </conditionalFormatting>
  <conditionalFormatting sqref="E9:G9">
    <cfRule type="cellIs" dxfId="6211" priority="7478" operator="equal">
      <formula>"jan."</formula>
    </cfRule>
  </conditionalFormatting>
  <conditionalFormatting sqref="E9:G9">
    <cfRule type="cellIs" dxfId="6210" priority="7476" operator="equal">
      <formula>"jan."</formula>
    </cfRule>
  </conditionalFormatting>
  <conditionalFormatting sqref="E9:G9">
    <cfRule type="cellIs" dxfId="6209" priority="7475" operator="equal">
      <formula>"jan."</formula>
    </cfRule>
  </conditionalFormatting>
  <conditionalFormatting sqref="E9:G9">
    <cfRule type="cellIs" dxfId="6208" priority="7474" operator="equal">
      <formula>"jan."</formula>
    </cfRule>
  </conditionalFormatting>
  <conditionalFormatting sqref="E9:G9">
    <cfRule type="cellIs" dxfId="6207" priority="7473" operator="equal">
      <formula>"jan."</formula>
    </cfRule>
  </conditionalFormatting>
  <conditionalFormatting sqref="E9:G9">
    <cfRule type="cellIs" dxfId="6206" priority="7472" operator="equal">
      <formula>"jan."</formula>
    </cfRule>
  </conditionalFormatting>
  <conditionalFormatting sqref="E9:G9">
    <cfRule type="cellIs" dxfId="6205" priority="7471" operator="equal">
      <formula>"jan."</formula>
    </cfRule>
  </conditionalFormatting>
  <conditionalFormatting sqref="E9:G9">
    <cfRule type="cellIs" dxfId="6204" priority="7470" operator="equal">
      <formula>"jan."</formula>
    </cfRule>
  </conditionalFormatting>
  <conditionalFormatting sqref="E9:G9">
    <cfRule type="cellIs" dxfId="6203" priority="7469" operator="equal">
      <formula>"jan."</formula>
    </cfRule>
  </conditionalFormatting>
  <conditionalFormatting sqref="E9:G9">
    <cfRule type="cellIs" dxfId="6202" priority="7468" operator="equal">
      <formula>"jan."</formula>
    </cfRule>
  </conditionalFormatting>
  <conditionalFormatting sqref="E9:G9">
    <cfRule type="cellIs" dxfId="6201" priority="7467" operator="equal">
      <formula>"jan."</formula>
    </cfRule>
  </conditionalFormatting>
  <conditionalFormatting sqref="E9:G9">
    <cfRule type="cellIs" dxfId="6200" priority="7464" operator="equal">
      <formula>"jan."</formula>
    </cfRule>
  </conditionalFormatting>
  <conditionalFormatting sqref="E9:G9">
    <cfRule type="cellIs" dxfId="6199" priority="7463" operator="equal">
      <formula>"jan."</formula>
    </cfRule>
  </conditionalFormatting>
  <conditionalFormatting sqref="E9:G9">
    <cfRule type="cellIs" dxfId="6198" priority="7462" operator="equal">
      <formula>"jan."</formula>
    </cfRule>
  </conditionalFormatting>
  <conditionalFormatting sqref="E9:G9">
    <cfRule type="cellIs" dxfId="6197" priority="7461" operator="equal">
      <formula>"jan."</formula>
    </cfRule>
  </conditionalFormatting>
  <conditionalFormatting sqref="E9:G9">
    <cfRule type="cellIs" dxfId="6196" priority="7460" operator="equal">
      <formula>"jan."</formula>
    </cfRule>
  </conditionalFormatting>
  <conditionalFormatting sqref="E9:G9">
    <cfRule type="cellIs" dxfId="6195" priority="7459" operator="equal">
      <formula>"jan."</formula>
    </cfRule>
  </conditionalFormatting>
  <conditionalFormatting sqref="E9:G9">
    <cfRule type="cellIs" dxfId="6194" priority="7457" operator="equal">
      <formula>"jan."</formula>
    </cfRule>
  </conditionalFormatting>
  <conditionalFormatting sqref="E9:G9">
    <cfRule type="cellIs" dxfId="6193" priority="7456" operator="equal">
      <formula>"jan."</formula>
    </cfRule>
  </conditionalFormatting>
  <conditionalFormatting sqref="E9:G9">
    <cfRule type="cellIs" dxfId="6192" priority="7455" operator="equal">
      <formula>"jan."</formula>
    </cfRule>
  </conditionalFormatting>
  <conditionalFormatting sqref="E9:G9">
    <cfRule type="cellIs" dxfId="6191" priority="7454" operator="equal">
      <formula>"jan."</formula>
    </cfRule>
  </conditionalFormatting>
  <conditionalFormatting sqref="E9:G9">
    <cfRule type="cellIs" dxfId="6190" priority="7450" operator="equal">
      <formula>"jan."</formula>
    </cfRule>
  </conditionalFormatting>
  <conditionalFormatting sqref="E9:G9">
    <cfRule type="cellIs" dxfId="6189" priority="7449" operator="equal">
      <formula>"jan."</formula>
    </cfRule>
  </conditionalFormatting>
  <conditionalFormatting sqref="E9:G9">
    <cfRule type="cellIs" dxfId="6188" priority="7448" operator="equal">
      <formula>"jan."</formula>
    </cfRule>
  </conditionalFormatting>
  <conditionalFormatting sqref="E9:G9">
    <cfRule type="cellIs" dxfId="6187" priority="7447" operator="equal">
      <formula>"jan."</formula>
    </cfRule>
  </conditionalFormatting>
  <conditionalFormatting sqref="E9:G9">
    <cfRule type="cellIs" dxfId="6186" priority="7446" operator="equal">
      <formula>"jan."</formula>
    </cfRule>
  </conditionalFormatting>
  <conditionalFormatting sqref="E9:G9">
    <cfRule type="cellIs" dxfId="6185" priority="7445" operator="equal">
      <formula>"jan."</formula>
    </cfRule>
  </conditionalFormatting>
  <conditionalFormatting sqref="E9:G9">
    <cfRule type="cellIs" dxfId="6184" priority="7444" operator="equal">
      <formula>"jan."</formula>
    </cfRule>
  </conditionalFormatting>
  <conditionalFormatting sqref="E9:G9">
    <cfRule type="cellIs" dxfId="6183" priority="7443" operator="equal">
      <formula>"jan."</formula>
    </cfRule>
  </conditionalFormatting>
  <conditionalFormatting sqref="E9:G9">
    <cfRule type="cellIs" dxfId="6182" priority="7442" operator="equal">
      <formula>"jan."</formula>
    </cfRule>
  </conditionalFormatting>
  <conditionalFormatting sqref="E9:G9">
    <cfRule type="cellIs" dxfId="6181" priority="7441" operator="equal">
      <formula>"jan."</formula>
    </cfRule>
  </conditionalFormatting>
  <conditionalFormatting sqref="E9:G9">
    <cfRule type="cellIs" dxfId="6180" priority="7440" operator="equal">
      <formula>"jan."</formula>
    </cfRule>
  </conditionalFormatting>
  <conditionalFormatting sqref="E9:G9">
    <cfRule type="cellIs" dxfId="6179" priority="7439" operator="equal">
      <formula>"jan."</formula>
    </cfRule>
  </conditionalFormatting>
  <conditionalFormatting sqref="E9:G9">
    <cfRule type="cellIs" dxfId="6178" priority="7438" operator="equal">
      <formula>"jan."</formula>
    </cfRule>
  </conditionalFormatting>
  <conditionalFormatting sqref="E9:G9">
    <cfRule type="cellIs" dxfId="6177" priority="7437" operator="equal">
      <formula>"jan."</formula>
    </cfRule>
  </conditionalFormatting>
  <conditionalFormatting sqref="E9:G9">
    <cfRule type="cellIs" dxfId="6176" priority="7436" operator="equal">
      <formula>"jan."</formula>
    </cfRule>
  </conditionalFormatting>
  <conditionalFormatting sqref="E9:G9">
    <cfRule type="cellIs" dxfId="6175" priority="7435" operator="equal">
      <formula>"jan."</formula>
    </cfRule>
  </conditionalFormatting>
  <conditionalFormatting sqref="E9:G9">
    <cfRule type="cellIs" dxfId="6174" priority="7434" operator="equal">
      <formula>"jan."</formula>
    </cfRule>
  </conditionalFormatting>
  <conditionalFormatting sqref="E9:G9">
    <cfRule type="cellIs" dxfId="6173" priority="7433" operator="equal">
      <formula>"jan."</formula>
    </cfRule>
  </conditionalFormatting>
  <conditionalFormatting sqref="E9:G9">
    <cfRule type="cellIs" dxfId="6172" priority="7432" operator="equal">
      <formula>"jan."</formula>
    </cfRule>
  </conditionalFormatting>
  <conditionalFormatting sqref="E9:G9">
    <cfRule type="cellIs" dxfId="6171" priority="7431" operator="equal">
      <formula>"jan."</formula>
    </cfRule>
  </conditionalFormatting>
  <conditionalFormatting sqref="E9:G9">
    <cfRule type="cellIs" dxfId="6170" priority="7430" operator="equal">
      <formula>"jan."</formula>
    </cfRule>
  </conditionalFormatting>
  <conditionalFormatting sqref="E9:G9">
    <cfRule type="cellIs" dxfId="6169" priority="7429" operator="equal">
      <formula>"jan."</formula>
    </cfRule>
  </conditionalFormatting>
  <conditionalFormatting sqref="E9:G9">
    <cfRule type="cellIs" dxfId="6168" priority="7428" operator="equal">
      <formula>"jan."</formula>
    </cfRule>
  </conditionalFormatting>
  <conditionalFormatting sqref="E9:G9">
    <cfRule type="cellIs" dxfId="6167" priority="7427" operator="equal">
      <formula>"jan."</formula>
    </cfRule>
  </conditionalFormatting>
  <conditionalFormatting sqref="E9:G9">
    <cfRule type="cellIs" dxfId="6166" priority="7426" operator="equal">
      <formula>"jan."</formula>
    </cfRule>
  </conditionalFormatting>
  <conditionalFormatting sqref="E9:G9">
    <cfRule type="cellIs" dxfId="6165" priority="7425" operator="equal">
      <formula>"jan."</formula>
    </cfRule>
  </conditionalFormatting>
  <conditionalFormatting sqref="E9:G9">
    <cfRule type="cellIs" dxfId="6164" priority="7424" operator="equal">
      <formula>"jan."</formula>
    </cfRule>
  </conditionalFormatting>
  <conditionalFormatting sqref="E9:G9">
    <cfRule type="cellIs" dxfId="6163" priority="7423" operator="equal">
      <formula>"jan."</formula>
    </cfRule>
  </conditionalFormatting>
  <conditionalFormatting sqref="E9:G9">
    <cfRule type="cellIs" dxfId="6162" priority="7422" operator="equal">
      <formula>"jan."</formula>
    </cfRule>
  </conditionalFormatting>
  <conditionalFormatting sqref="E9:G9">
    <cfRule type="cellIs" dxfId="6161" priority="7421" operator="equal">
      <formula>"jan."</formula>
    </cfRule>
  </conditionalFormatting>
  <conditionalFormatting sqref="E9:G9">
    <cfRule type="cellIs" dxfId="6160" priority="7420" operator="equal">
      <formula>"jan."</formula>
    </cfRule>
  </conditionalFormatting>
  <conditionalFormatting sqref="E9:G9">
    <cfRule type="cellIs" dxfId="6159" priority="7419" operator="equal">
      <formula>"jan."</formula>
    </cfRule>
  </conditionalFormatting>
  <conditionalFormatting sqref="E9:G9">
    <cfRule type="cellIs" dxfId="6158" priority="7418" operator="equal">
      <formula>"jan."</formula>
    </cfRule>
  </conditionalFormatting>
  <conditionalFormatting sqref="E9:G9">
    <cfRule type="cellIs" dxfId="6157" priority="7417" operator="equal">
      <formula>"jan."</formula>
    </cfRule>
  </conditionalFormatting>
  <conditionalFormatting sqref="E9:G9">
    <cfRule type="cellIs" dxfId="6156" priority="7416" operator="equal">
      <formula>"jan."</formula>
    </cfRule>
  </conditionalFormatting>
  <conditionalFormatting sqref="E9:G9">
    <cfRule type="cellIs" dxfId="6155" priority="7415" operator="equal">
      <formula>"jan."</formula>
    </cfRule>
  </conditionalFormatting>
  <conditionalFormatting sqref="E9:G9">
    <cfRule type="cellIs" dxfId="6154" priority="7414" operator="equal">
      <formula>"jan."</formula>
    </cfRule>
  </conditionalFormatting>
  <conditionalFormatting sqref="E9:G9">
    <cfRule type="cellIs" dxfId="6153" priority="7413" operator="equal">
      <formula>"jan."</formula>
    </cfRule>
  </conditionalFormatting>
  <conditionalFormatting sqref="E9:G9">
    <cfRule type="cellIs" dxfId="6152" priority="7412" operator="equal">
      <formula>"jan."</formula>
    </cfRule>
  </conditionalFormatting>
  <conditionalFormatting sqref="E9:G9">
    <cfRule type="cellIs" dxfId="6151" priority="7411" operator="equal">
      <formula>"jan."</formula>
    </cfRule>
  </conditionalFormatting>
  <conditionalFormatting sqref="E9:G9">
    <cfRule type="cellIs" dxfId="6150" priority="7410" operator="equal">
      <formula>"jan."</formula>
    </cfRule>
  </conditionalFormatting>
  <conditionalFormatting sqref="E9:G9">
    <cfRule type="cellIs" dxfId="6149" priority="7409" operator="equal">
      <formula>"jan."</formula>
    </cfRule>
  </conditionalFormatting>
  <conditionalFormatting sqref="E9:G9">
    <cfRule type="cellIs" dxfId="6148" priority="7408" operator="equal">
      <formula>"jan."</formula>
    </cfRule>
  </conditionalFormatting>
  <conditionalFormatting sqref="E9:G9">
    <cfRule type="cellIs" dxfId="6147" priority="7407" operator="equal">
      <formula>"jan."</formula>
    </cfRule>
  </conditionalFormatting>
  <conditionalFormatting sqref="E9:G9">
    <cfRule type="cellIs" dxfId="6146" priority="7406" operator="equal">
      <formula>"jan."</formula>
    </cfRule>
  </conditionalFormatting>
  <conditionalFormatting sqref="E9:G9">
    <cfRule type="cellIs" dxfId="6145" priority="7405" operator="equal">
      <formula>"jan."</formula>
    </cfRule>
  </conditionalFormatting>
  <conditionalFormatting sqref="E9:G9">
    <cfRule type="cellIs" dxfId="6144" priority="7404" operator="equal">
      <formula>"jan."</formula>
    </cfRule>
  </conditionalFormatting>
  <conditionalFormatting sqref="E9:G9">
    <cfRule type="cellIs" dxfId="6143" priority="7403" operator="equal">
      <formula>"jan."</formula>
    </cfRule>
  </conditionalFormatting>
  <conditionalFormatting sqref="E9:G9">
    <cfRule type="cellIs" dxfId="6142" priority="7402" operator="equal">
      <formula>"jan."</formula>
    </cfRule>
  </conditionalFormatting>
  <conditionalFormatting sqref="E9:G9">
    <cfRule type="cellIs" dxfId="6141" priority="7401" operator="equal">
      <formula>"jan."</formula>
    </cfRule>
  </conditionalFormatting>
  <conditionalFormatting sqref="E9:G9">
    <cfRule type="cellIs" dxfId="6140" priority="7400" operator="equal">
      <formula>"jan."</formula>
    </cfRule>
  </conditionalFormatting>
  <conditionalFormatting sqref="E9:G9">
    <cfRule type="cellIs" dxfId="6139" priority="7399" operator="equal">
      <formula>"jan."</formula>
    </cfRule>
  </conditionalFormatting>
  <conditionalFormatting sqref="E9:G9">
    <cfRule type="cellIs" dxfId="6138" priority="7398" operator="equal">
      <formula>"jan."</formula>
    </cfRule>
  </conditionalFormatting>
  <conditionalFormatting sqref="E9:G9">
    <cfRule type="cellIs" dxfId="6137" priority="7397" operator="equal">
      <formula>"jan."</formula>
    </cfRule>
  </conditionalFormatting>
  <conditionalFormatting sqref="E9:G9">
    <cfRule type="cellIs" dxfId="6136" priority="7396" operator="equal">
      <formula>"jan."</formula>
    </cfRule>
  </conditionalFormatting>
  <conditionalFormatting sqref="E9:G9">
    <cfRule type="cellIs" dxfId="6135" priority="7395" operator="equal">
      <formula>"jan."</formula>
    </cfRule>
  </conditionalFormatting>
  <conditionalFormatting sqref="E9:G9">
    <cfRule type="cellIs" dxfId="6134" priority="7394" operator="equal">
      <formula>"jan."</formula>
    </cfRule>
  </conditionalFormatting>
  <conditionalFormatting sqref="E9:G9">
    <cfRule type="cellIs" dxfId="6133" priority="7393" operator="equal">
      <formula>"jan."</formula>
    </cfRule>
  </conditionalFormatting>
  <conditionalFormatting sqref="E9:G9">
    <cfRule type="cellIs" dxfId="6132" priority="7392" operator="equal">
      <formula>"jan."</formula>
    </cfRule>
  </conditionalFormatting>
  <conditionalFormatting sqref="E9:G9">
    <cfRule type="cellIs" dxfId="6131" priority="7391" operator="equal">
      <formula>"jan."</formula>
    </cfRule>
  </conditionalFormatting>
  <conditionalFormatting sqref="E9:G9">
    <cfRule type="cellIs" dxfId="6130" priority="7390" operator="equal">
      <formula>"jan."</formula>
    </cfRule>
  </conditionalFormatting>
  <conditionalFormatting sqref="E9:G9">
    <cfRule type="cellIs" dxfId="6129" priority="7389" operator="equal">
      <formula>"jan."</formula>
    </cfRule>
  </conditionalFormatting>
  <conditionalFormatting sqref="E9:G9">
    <cfRule type="cellIs" dxfId="6128" priority="7388" operator="equal">
      <formula>"jan."</formula>
    </cfRule>
  </conditionalFormatting>
  <conditionalFormatting sqref="E9:G9">
    <cfRule type="cellIs" dxfId="6127" priority="7387" operator="equal">
      <formula>"jan."</formula>
    </cfRule>
  </conditionalFormatting>
  <conditionalFormatting sqref="E9:G9">
    <cfRule type="cellIs" dxfId="6126" priority="7386" operator="equal">
      <formula>"jan."</formula>
    </cfRule>
  </conditionalFormatting>
  <conditionalFormatting sqref="E9:G9">
    <cfRule type="cellIs" dxfId="6125" priority="7385" operator="equal">
      <formula>"jan."</formula>
    </cfRule>
  </conditionalFormatting>
  <conditionalFormatting sqref="E9:G9">
    <cfRule type="cellIs" dxfId="6124" priority="7384" operator="equal">
      <formula>"jan."</formula>
    </cfRule>
  </conditionalFormatting>
  <conditionalFormatting sqref="E9:G9">
    <cfRule type="cellIs" dxfId="6123" priority="7383" operator="equal">
      <formula>"jan."</formula>
    </cfRule>
  </conditionalFormatting>
  <conditionalFormatting sqref="E9:G9">
    <cfRule type="cellIs" dxfId="6122" priority="7382" operator="equal">
      <formula>"jan."</formula>
    </cfRule>
  </conditionalFormatting>
  <conditionalFormatting sqref="E9:G9">
    <cfRule type="cellIs" dxfId="6121" priority="7381" operator="equal">
      <formula>"jan."</formula>
    </cfRule>
  </conditionalFormatting>
  <conditionalFormatting sqref="E9:G9">
    <cfRule type="cellIs" dxfId="6120" priority="7380" operator="equal">
      <formula>"jan."</formula>
    </cfRule>
  </conditionalFormatting>
  <conditionalFormatting sqref="E9:G9">
    <cfRule type="cellIs" dxfId="6119" priority="7379" operator="equal">
      <formula>"jan."</formula>
    </cfRule>
  </conditionalFormatting>
  <conditionalFormatting sqref="E9:G9">
    <cfRule type="cellIs" dxfId="6118" priority="7378" operator="equal">
      <formula>"jan."</formula>
    </cfRule>
  </conditionalFormatting>
  <conditionalFormatting sqref="E9:G9">
    <cfRule type="cellIs" dxfId="6117" priority="7377" operator="equal">
      <formula>"jan."</formula>
    </cfRule>
  </conditionalFormatting>
  <conditionalFormatting sqref="E9:G9">
    <cfRule type="cellIs" dxfId="6116" priority="7376" operator="equal">
      <formula>"jan."</formula>
    </cfRule>
  </conditionalFormatting>
  <conditionalFormatting sqref="E9:G9">
    <cfRule type="cellIs" dxfId="6115" priority="7375" operator="equal">
      <formula>"jan."</formula>
    </cfRule>
  </conditionalFormatting>
  <conditionalFormatting sqref="E9:G9">
    <cfRule type="cellIs" dxfId="6114" priority="7374" operator="equal">
      <formula>"jan."</formula>
    </cfRule>
  </conditionalFormatting>
  <conditionalFormatting sqref="E9:G9">
    <cfRule type="cellIs" dxfId="6113" priority="7373" operator="equal">
      <formula>"jan."</formula>
    </cfRule>
  </conditionalFormatting>
  <conditionalFormatting sqref="E9:G9">
    <cfRule type="cellIs" dxfId="6112" priority="7372" operator="equal">
      <formula>"jan."</formula>
    </cfRule>
  </conditionalFormatting>
  <conditionalFormatting sqref="E9:G9">
    <cfRule type="cellIs" dxfId="6111" priority="7371" operator="equal">
      <formula>"jan."</formula>
    </cfRule>
  </conditionalFormatting>
  <conditionalFormatting sqref="E9:G9">
    <cfRule type="cellIs" dxfId="6110" priority="7370" operator="equal">
      <formula>"jan."</formula>
    </cfRule>
  </conditionalFormatting>
  <conditionalFormatting sqref="E9:G9">
    <cfRule type="cellIs" dxfId="6109" priority="7369" operator="equal">
      <formula>"jan."</formula>
    </cfRule>
  </conditionalFormatting>
  <conditionalFormatting sqref="E9:G9">
    <cfRule type="cellIs" dxfId="6108" priority="7368" operator="equal">
      <formula>"jan."</formula>
    </cfRule>
  </conditionalFormatting>
  <conditionalFormatting sqref="E9:G9">
    <cfRule type="cellIs" dxfId="6107" priority="7367" operator="equal">
      <formula>"jan."</formula>
    </cfRule>
  </conditionalFormatting>
  <conditionalFormatting sqref="E9:G9">
    <cfRule type="cellIs" dxfId="6106" priority="7366" operator="equal">
      <formula>"jan."</formula>
    </cfRule>
  </conditionalFormatting>
  <conditionalFormatting sqref="E9:G9">
    <cfRule type="cellIs" dxfId="6105" priority="7365" operator="equal">
      <formula>"jan."</formula>
    </cfRule>
  </conditionalFormatting>
  <conditionalFormatting sqref="E9:G9">
    <cfRule type="cellIs" dxfId="6104" priority="7364" operator="equal">
      <formula>"jan."</formula>
    </cfRule>
  </conditionalFormatting>
  <conditionalFormatting sqref="E9:G9">
    <cfRule type="cellIs" dxfId="6103" priority="7363" operator="equal">
      <formula>"jan."</formula>
    </cfRule>
  </conditionalFormatting>
  <conditionalFormatting sqref="E9:G9">
    <cfRule type="cellIs" dxfId="6102" priority="7362" operator="equal">
      <formula>"jan."</formula>
    </cfRule>
  </conditionalFormatting>
  <conditionalFormatting sqref="E9:G9">
    <cfRule type="cellIs" dxfId="6101" priority="7361" operator="equal">
      <formula>"jan."</formula>
    </cfRule>
  </conditionalFormatting>
  <conditionalFormatting sqref="E9:G9">
    <cfRule type="cellIs" dxfId="6100" priority="7360" operator="equal">
      <formula>"jan."</formula>
    </cfRule>
  </conditionalFormatting>
  <conditionalFormatting sqref="E9:G9">
    <cfRule type="cellIs" dxfId="6099" priority="7359" operator="equal">
      <formula>"jan."</formula>
    </cfRule>
  </conditionalFormatting>
  <conditionalFormatting sqref="E9:G9">
    <cfRule type="cellIs" dxfId="6098" priority="7358" operator="equal">
      <formula>"jan."</formula>
    </cfRule>
  </conditionalFormatting>
  <conditionalFormatting sqref="E9:G9">
    <cfRule type="cellIs" dxfId="6097" priority="7357" operator="equal">
      <formula>"jan."</formula>
    </cfRule>
  </conditionalFormatting>
  <conditionalFormatting sqref="E9:G9">
    <cfRule type="cellIs" dxfId="6096" priority="7355" operator="equal">
      <formula>"jan."</formula>
    </cfRule>
  </conditionalFormatting>
  <conditionalFormatting sqref="E9:G9">
    <cfRule type="cellIs" dxfId="6095" priority="7353" operator="equal">
      <formula>"jan."</formula>
    </cfRule>
  </conditionalFormatting>
  <conditionalFormatting sqref="E9:G9">
    <cfRule type="cellIs" dxfId="6094" priority="7352" operator="equal">
      <formula>"jan."</formula>
    </cfRule>
  </conditionalFormatting>
  <conditionalFormatting sqref="E9:G9">
    <cfRule type="cellIs" dxfId="6093" priority="7351" operator="equal">
      <formula>"jan."</formula>
    </cfRule>
  </conditionalFormatting>
  <conditionalFormatting sqref="E9:G9">
    <cfRule type="cellIs" dxfId="6092" priority="7350" operator="equal">
      <formula>"jan."</formula>
    </cfRule>
  </conditionalFormatting>
  <conditionalFormatting sqref="E9:G9">
    <cfRule type="cellIs" dxfId="6091" priority="7349" operator="equal">
      <formula>"jan."</formula>
    </cfRule>
  </conditionalFormatting>
  <conditionalFormatting sqref="E9:G9">
    <cfRule type="cellIs" dxfId="6090" priority="7348" operator="equal">
      <formula>"jan."</formula>
    </cfRule>
  </conditionalFormatting>
  <conditionalFormatting sqref="E9:G9">
    <cfRule type="cellIs" dxfId="6089" priority="7347" operator="equal">
      <formula>"jan."</formula>
    </cfRule>
  </conditionalFormatting>
  <conditionalFormatting sqref="E9:G9">
    <cfRule type="cellIs" dxfId="6088" priority="7346" operator="equal">
      <formula>"jan."</formula>
    </cfRule>
  </conditionalFormatting>
  <conditionalFormatting sqref="E9:G9">
    <cfRule type="cellIs" dxfId="6087" priority="7345" operator="equal">
      <formula>"jan."</formula>
    </cfRule>
  </conditionalFormatting>
  <conditionalFormatting sqref="E9:G9">
    <cfRule type="cellIs" dxfId="6086" priority="7344" operator="equal">
      <formula>"jan."</formula>
    </cfRule>
  </conditionalFormatting>
  <conditionalFormatting sqref="E9:G9">
    <cfRule type="cellIs" dxfId="6085" priority="7343" operator="equal">
      <formula>"jan."</formula>
    </cfRule>
  </conditionalFormatting>
  <conditionalFormatting sqref="E9:G9">
    <cfRule type="cellIs" dxfId="6084" priority="7342" operator="equal">
      <formula>"jan."</formula>
    </cfRule>
  </conditionalFormatting>
  <conditionalFormatting sqref="E9:G9">
    <cfRule type="cellIs" dxfId="6083" priority="7341" operator="equal">
      <formula>"jan."</formula>
    </cfRule>
  </conditionalFormatting>
  <conditionalFormatting sqref="E9:G9">
    <cfRule type="cellIs" dxfId="6082" priority="7340" operator="equal">
      <formula>"jan."</formula>
    </cfRule>
  </conditionalFormatting>
  <conditionalFormatting sqref="E9:G9">
    <cfRule type="cellIs" dxfId="6081" priority="7339" operator="equal">
      <formula>"jan."</formula>
    </cfRule>
  </conditionalFormatting>
  <conditionalFormatting sqref="E9:G9">
    <cfRule type="cellIs" dxfId="6080" priority="7338" operator="equal">
      <formula>"jan."</formula>
    </cfRule>
  </conditionalFormatting>
  <conditionalFormatting sqref="E9:G9">
    <cfRule type="cellIs" dxfId="6079" priority="7337" operator="equal">
      <formula>"jan."</formula>
    </cfRule>
  </conditionalFormatting>
  <conditionalFormatting sqref="E9:G9">
    <cfRule type="cellIs" dxfId="6078" priority="7336" operator="equal">
      <formula>"jan."</formula>
    </cfRule>
  </conditionalFormatting>
  <conditionalFormatting sqref="E9:G9">
    <cfRule type="cellIs" dxfId="6077" priority="7335" operator="equal">
      <formula>"jan."</formula>
    </cfRule>
  </conditionalFormatting>
  <conditionalFormatting sqref="E9:G9">
    <cfRule type="cellIs" dxfId="6076" priority="7334" operator="equal">
      <formula>"jan."</formula>
    </cfRule>
  </conditionalFormatting>
  <conditionalFormatting sqref="E9:G9">
    <cfRule type="cellIs" dxfId="6075" priority="7333" operator="equal">
      <formula>"jan."</formula>
    </cfRule>
  </conditionalFormatting>
  <conditionalFormatting sqref="E9:G9">
    <cfRule type="cellIs" dxfId="6074" priority="7332" operator="equal">
      <formula>"jan."</formula>
    </cfRule>
  </conditionalFormatting>
  <conditionalFormatting sqref="E9:G9">
    <cfRule type="cellIs" dxfId="6073" priority="7331" operator="equal">
      <formula>"jan."</formula>
    </cfRule>
  </conditionalFormatting>
  <conditionalFormatting sqref="E9:G9">
    <cfRule type="cellIs" dxfId="6072" priority="7330" operator="equal">
      <formula>"jan."</formula>
    </cfRule>
  </conditionalFormatting>
  <conditionalFormatting sqref="E9:G9">
    <cfRule type="cellIs" dxfId="6071" priority="7329" operator="equal">
      <formula>"jan."</formula>
    </cfRule>
  </conditionalFormatting>
  <conditionalFormatting sqref="E9:G9">
    <cfRule type="cellIs" dxfId="6070" priority="7328" operator="equal">
      <formula>"jan."</formula>
    </cfRule>
  </conditionalFormatting>
  <conditionalFormatting sqref="E9:G9">
    <cfRule type="cellIs" dxfId="6069" priority="7327" operator="equal">
      <formula>"jan."</formula>
    </cfRule>
  </conditionalFormatting>
  <conditionalFormatting sqref="E9:G9">
    <cfRule type="cellIs" dxfId="6068" priority="7326" operator="equal">
      <formula>"jan."</formula>
    </cfRule>
  </conditionalFormatting>
  <conditionalFormatting sqref="E9:G9">
    <cfRule type="cellIs" dxfId="6067" priority="7325" operator="equal">
      <formula>"jan."</formula>
    </cfRule>
  </conditionalFormatting>
  <conditionalFormatting sqref="E9:G9">
    <cfRule type="cellIs" dxfId="6066" priority="7324" operator="equal">
      <formula>"jan."</formula>
    </cfRule>
  </conditionalFormatting>
  <conditionalFormatting sqref="E9:G9">
    <cfRule type="cellIs" dxfId="6065" priority="7323" operator="equal">
      <formula>"jan."</formula>
    </cfRule>
  </conditionalFormatting>
  <conditionalFormatting sqref="E9:G9">
    <cfRule type="cellIs" dxfId="6064" priority="7322" operator="equal">
      <formula>"jan."</formula>
    </cfRule>
  </conditionalFormatting>
  <conditionalFormatting sqref="E9:G9">
    <cfRule type="cellIs" dxfId="6063" priority="7321" operator="equal">
      <formula>"jan."</formula>
    </cfRule>
  </conditionalFormatting>
  <conditionalFormatting sqref="E9:G9">
    <cfRule type="cellIs" dxfId="6062" priority="7320" operator="equal">
      <formula>"jan."</formula>
    </cfRule>
  </conditionalFormatting>
  <conditionalFormatting sqref="E9:G9">
    <cfRule type="cellIs" dxfId="6061" priority="7319" operator="equal">
      <formula>"jan."</formula>
    </cfRule>
  </conditionalFormatting>
  <conditionalFormatting sqref="E9:G9">
    <cfRule type="cellIs" dxfId="6060" priority="7318" operator="equal">
      <formula>"jan."</formula>
    </cfRule>
  </conditionalFormatting>
  <conditionalFormatting sqref="E9:G9">
    <cfRule type="cellIs" dxfId="6059" priority="7317" operator="equal">
      <formula>"jan."</formula>
    </cfRule>
  </conditionalFormatting>
  <conditionalFormatting sqref="E9:G9">
    <cfRule type="cellIs" dxfId="6058" priority="7316" operator="equal">
      <formula>"jan."</formula>
    </cfRule>
  </conditionalFormatting>
  <conditionalFormatting sqref="E9:G9">
    <cfRule type="cellIs" dxfId="6057" priority="7315" operator="equal">
      <formula>"jan."</formula>
    </cfRule>
  </conditionalFormatting>
  <conditionalFormatting sqref="E9:G9">
    <cfRule type="cellIs" dxfId="6056" priority="7314" operator="equal">
      <formula>"jan."</formula>
    </cfRule>
  </conditionalFormatting>
  <conditionalFormatting sqref="E9:G9">
    <cfRule type="cellIs" dxfId="6055" priority="7313" operator="equal">
      <formula>"jan."</formula>
    </cfRule>
  </conditionalFormatting>
  <conditionalFormatting sqref="E9:G9">
    <cfRule type="cellIs" dxfId="6054" priority="7312" operator="equal">
      <formula>"jan."</formula>
    </cfRule>
  </conditionalFormatting>
  <conditionalFormatting sqref="E9:G9">
    <cfRule type="cellIs" dxfId="6053" priority="7311" operator="equal">
      <formula>"jan."</formula>
    </cfRule>
  </conditionalFormatting>
  <conditionalFormatting sqref="E9:G9">
    <cfRule type="cellIs" dxfId="6052" priority="7310" operator="equal">
      <formula>"jan."</formula>
    </cfRule>
  </conditionalFormatting>
  <conditionalFormatting sqref="E9:G9">
    <cfRule type="cellIs" dxfId="6051" priority="7309" operator="equal">
      <formula>"jan."</formula>
    </cfRule>
  </conditionalFormatting>
  <conditionalFormatting sqref="E9:G9">
    <cfRule type="cellIs" dxfId="6050" priority="7308" operator="equal">
      <formula>"jan."</formula>
    </cfRule>
  </conditionalFormatting>
  <conditionalFormatting sqref="E9:G9">
    <cfRule type="cellIs" dxfId="6049" priority="7307" operator="equal">
      <formula>"jan."</formula>
    </cfRule>
  </conditionalFormatting>
  <conditionalFormatting sqref="E9:G9">
    <cfRule type="cellIs" dxfId="6048" priority="7306" operator="equal">
      <formula>"jan."</formula>
    </cfRule>
  </conditionalFormatting>
  <conditionalFormatting sqref="E9:G9">
    <cfRule type="cellIs" dxfId="6047" priority="7305" operator="equal">
      <formula>"jan."</formula>
    </cfRule>
  </conditionalFormatting>
  <conditionalFormatting sqref="E9:G9">
    <cfRule type="cellIs" dxfId="6046" priority="7304" operator="equal">
      <formula>"jan."</formula>
    </cfRule>
  </conditionalFormatting>
  <conditionalFormatting sqref="E9:G9">
    <cfRule type="cellIs" dxfId="6045" priority="7303" operator="equal">
      <formula>"jan."</formula>
    </cfRule>
  </conditionalFormatting>
  <conditionalFormatting sqref="E9:G9">
    <cfRule type="cellIs" dxfId="6044" priority="7302" operator="equal">
      <formula>"jan."</formula>
    </cfRule>
  </conditionalFormatting>
  <conditionalFormatting sqref="E9:G9">
    <cfRule type="cellIs" dxfId="6043" priority="7301" operator="equal">
      <formula>"jan."</formula>
    </cfRule>
  </conditionalFormatting>
  <conditionalFormatting sqref="E9:G9">
    <cfRule type="cellIs" dxfId="6042" priority="7300" operator="equal">
      <formula>"jan."</formula>
    </cfRule>
  </conditionalFormatting>
  <conditionalFormatting sqref="E9:G9">
    <cfRule type="cellIs" dxfId="6041" priority="7299" operator="equal">
      <formula>"jan."</formula>
    </cfRule>
  </conditionalFormatting>
  <conditionalFormatting sqref="E9:G9">
    <cfRule type="cellIs" dxfId="6040" priority="7298" operator="equal">
      <formula>"jan."</formula>
    </cfRule>
  </conditionalFormatting>
  <conditionalFormatting sqref="E9:G9">
    <cfRule type="cellIs" dxfId="6039" priority="7296" operator="equal">
      <formula>"jan."</formula>
    </cfRule>
  </conditionalFormatting>
  <conditionalFormatting sqref="E9:G9">
    <cfRule type="cellIs" dxfId="6038" priority="7295" operator="equal">
      <formula>"jan."</formula>
    </cfRule>
  </conditionalFormatting>
  <conditionalFormatting sqref="E9:G9">
    <cfRule type="cellIs" dxfId="6037" priority="7294" operator="equal">
      <formula>"jan."</formula>
    </cfRule>
  </conditionalFormatting>
  <conditionalFormatting sqref="E9:G9">
    <cfRule type="cellIs" dxfId="6036" priority="7293" operator="equal">
      <formula>"jan."</formula>
    </cfRule>
  </conditionalFormatting>
  <conditionalFormatting sqref="E9:G9">
    <cfRule type="cellIs" dxfId="6035" priority="7292" operator="equal">
      <formula>"jan."</formula>
    </cfRule>
  </conditionalFormatting>
  <conditionalFormatting sqref="E9:G9">
    <cfRule type="cellIs" dxfId="6034" priority="7291" operator="equal">
      <formula>"jan."</formula>
    </cfRule>
  </conditionalFormatting>
  <conditionalFormatting sqref="E9:G9">
    <cfRule type="cellIs" dxfId="6033" priority="7290" operator="equal">
      <formula>"jan."</formula>
    </cfRule>
  </conditionalFormatting>
  <conditionalFormatting sqref="E9:G9">
    <cfRule type="cellIs" dxfId="6032" priority="7289" operator="equal">
      <formula>"jan."</formula>
    </cfRule>
  </conditionalFormatting>
  <conditionalFormatting sqref="E9:G9">
    <cfRule type="cellIs" dxfId="6031" priority="7288" operator="equal">
      <formula>"jan."</formula>
    </cfRule>
  </conditionalFormatting>
  <conditionalFormatting sqref="E9:G9">
    <cfRule type="cellIs" dxfId="6030" priority="7287" operator="equal">
      <formula>"jan."</formula>
    </cfRule>
  </conditionalFormatting>
  <conditionalFormatting sqref="E9:G9">
    <cfRule type="cellIs" dxfId="6029" priority="7286" operator="equal">
      <formula>"jan."</formula>
    </cfRule>
  </conditionalFormatting>
  <conditionalFormatting sqref="E9:G9">
    <cfRule type="cellIs" dxfId="6028" priority="7285" operator="equal">
      <formula>"jan."</formula>
    </cfRule>
  </conditionalFormatting>
  <conditionalFormatting sqref="E9:G9">
    <cfRule type="cellIs" dxfId="6027" priority="7284" operator="equal">
      <formula>"jan."</formula>
    </cfRule>
  </conditionalFormatting>
  <conditionalFormatting sqref="E9:G9">
    <cfRule type="cellIs" dxfId="6026" priority="7283" operator="equal">
      <formula>"jan."</formula>
    </cfRule>
  </conditionalFormatting>
  <conditionalFormatting sqref="E9:G9">
    <cfRule type="cellIs" dxfId="6025" priority="7282" operator="equal">
      <formula>"jan."</formula>
    </cfRule>
  </conditionalFormatting>
  <conditionalFormatting sqref="E9:G9">
    <cfRule type="cellIs" dxfId="6024" priority="7281" operator="equal">
      <formula>"jan."</formula>
    </cfRule>
  </conditionalFormatting>
  <conditionalFormatting sqref="E9:G9">
    <cfRule type="cellIs" dxfId="6023" priority="7280" operator="equal">
      <formula>"jan."</formula>
    </cfRule>
  </conditionalFormatting>
  <conditionalFormatting sqref="E9:G9">
    <cfRule type="cellIs" dxfId="6022" priority="7279" operator="equal">
      <formula>"jan."</formula>
    </cfRule>
  </conditionalFormatting>
  <conditionalFormatting sqref="E9:G9">
    <cfRule type="cellIs" dxfId="6021" priority="7278" operator="equal">
      <formula>"jan."</formula>
    </cfRule>
  </conditionalFormatting>
  <conditionalFormatting sqref="E9:G9">
    <cfRule type="cellIs" dxfId="6020" priority="7277" operator="equal">
      <formula>"jan."</formula>
    </cfRule>
  </conditionalFormatting>
  <conditionalFormatting sqref="E9:G9">
    <cfRule type="cellIs" dxfId="6019" priority="7276" operator="equal">
      <formula>"jan."</formula>
    </cfRule>
  </conditionalFormatting>
  <conditionalFormatting sqref="E9:G9">
    <cfRule type="cellIs" dxfId="6018" priority="7275" operator="equal">
      <formula>"jan."</formula>
    </cfRule>
  </conditionalFormatting>
  <conditionalFormatting sqref="E9:G9">
    <cfRule type="cellIs" dxfId="6017" priority="7274" operator="equal">
      <formula>"jan."</formula>
    </cfRule>
  </conditionalFormatting>
  <conditionalFormatting sqref="E9:G9">
    <cfRule type="cellIs" dxfId="6016" priority="7273" operator="equal">
      <formula>"jan."</formula>
    </cfRule>
  </conditionalFormatting>
  <conditionalFormatting sqref="E9:G9">
    <cfRule type="cellIs" dxfId="6015" priority="7271" operator="equal">
      <formula>"jan."</formula>
    </cfRule>
  </conditionalFormatting>
  <conditionalFormatting sqref="E9:G9">
    <cfRule type="cellIs" dxfId="6014" priority="7270" operator="equal">
      <formula>"jan."</formula>
    </cfRule>
  </conditionalFormatting>
  <conditionalFormatting sqref="E9:G9">
    <cfRule type="cellIs" dxfId="6013" priority="7269" operator="equal">
      <formula>"jan."</formula>
    </cfRule>
  </conditionalFormatting>
  <conditionalFormatting sqref="E9:G9">
    <cfRule type="cellIs" dxfId="6012" priority="7268" operator="equal">
      <formula>"jan."</formula>
    </cfRule>
  </conditionalFormatting>
  <conditionalFormatting sqref="E9:G9">
    <cfRule type="cellIs" dxfId="6011" priority="7267" operator="equal">
      <formula>"jan."</formula>
    </cfRule>
  </conditionalFormatting>
  <conditionalFormatting sqref="E9:G9">
    <cfRule type="cellIs" dxfId="6010" priority="7266" operator="equal">
      <formula>"jan."</formula>
    </cfRule>
  </conditionalFormatting>
  <conditionalFormatting sqref="E9:G9">
    <cfRule type="cellIs" dxfId="6009" priority="7265" operator="equal">
      <formula>"jan."</formula>
    </cfRule>
  </conditionalFormatting>
  <conditionalFormatting sqref="E9:G9">
    <cfRule type="cellIs" dxfId="6008" priority="7264" operator="equal">
      <formula>"jan."</formula>
    </cfRule>
  </conditionalFormatting>
  <conditionalFormatting sqref="E9:G9">
    <cfRule type="cellIs" dxfId="6007" priority="7263" operator="equal">
      <formula>"jan."</formula>
    </cfRule>
  </conditionalFormatting>
  <conditionalFormatting sqref="E9:G9">
    <cfRule type="cellIs" dxfId="6006" priority="7261" operator="equal">
      <formula>"jan."</formula>
    </cfRule>
  </conditionalFormatting>
  <conditionalFormatting sqref="E9:G9">
    <cfRule type="cellIs" dxfId="6005" priority="7260" operator="equal">
      <formula>"jan."</formula>
    </cfRule>
  </conditionalFormatting>
  <conditionalFormatting sqref="E9:G9">
    <cfRule type="cellIs" dxfId="6004" priority="7259" operator="equal">
      <formula>"jan."</formula>
    </cfRule>
  </conditionalFormatting>
  <conditionalFormatting sqref="E9:G9">
    <cfRule type="cellIs" dxfId="6003" priority="7258" operator="equal">
      <formula>"jan."</formula>
    </cfRule>
  </conditionalFormatting>
  <conditionalFormatting sqref="E9:G9">
    <cfRule type="cellIs" dxfId="6002" priority="7257" operator="equal">
      <formula>"jan."</formula>
    </cfRule>
  </conditionalFormatting>
  <conditionalFormatting sqref="E9:G9">
    <cfRule type="cellIs" dxfId="6001" priority="7256" operator="equal">
      <formula>"jan."</formula>
    </cfRule>
  </conditionalFormatting>
  <conditionalFormatting sqref="E9:G9">
    <cfRule type="cellIs" dxfId="6000" priority="7255" operator="equal">
      <formula>"jan."</formula>
    </cfRule>
  </conditionalFormatting>
  <conditionalFormatting sqref="E9:G9">
    <cfRule type="cellIs" dxfId="5999" priority="7254" operator="equal">
      <formula>"jan."</formula>
    </cfRule>
  </conditionalFormatting>
  <conditionalFormatting sqref="E9:G9">
    <cfRule type="cellIs" dxfId="5998" priority="7253" operator="equal">
      <formula>"jan."</formula>
    </cfRule>
  </conditionalFormatting>
  <conditionalFormatting sqref="E9:G9">
    <cfRule type="cellIs" dxfId="5997" priority="7252" operator="equal">
      <formula>"jan."</formula>
    </cfRule>
  </conditionalFormatting>
  <conditionalFormatting sqref="E9:G9">
    <cfRule type="cellIs" dxfId="5996" priority="7251" operator="equal">
      <formula>"jan."</formula>
    </cfRule>
  </conditionalFormatting>
  <conditionalFormatting sqref="E9:G9">
    <cfRule type="cellIs" dxfId="5995" priority="7250" operator="equal">
      <formula>"jan."</formula>
    </cfRule>
  </conditionalFormatting>
  <conditionalFormatting sqref="E9:G9">
    <cfRule type="cellIs" dxfId="5994" priority="7249" operator="equal">
      <formula>"jan."</formula>
    </cfRule>
  </conditionalFormatting>
  <conditionalFormatting sqref="E9:G9">
    <cfRule type="cellIs" dxfId="5993" priority="7248" operator="equal">
      <formula>"jan."</formula>
    </cfRule>
  </conditionalFormatting>
  <conditionalFormatting sqref="E9:G9">
    <cfRule type="cellIs" dxfId="5992" priority="7247" operator="equal">
      <formula>"jan."</formula>
    </cfRule>
  </conditionalFormatting>
  <conditionalFormatting sqref="E9:G9">
    <cfRule type="cellIs" dxfId="5991" priority="7246" operator="equal">
      <formula>"jan."</formula>
    </cfRule>
  </conditionalFormatting>
  <conditionalFormatting sqref="E9:G9">
    <cfRule type="cellIs" dxfId="5990" priority="7245" operator="equal">
      <formula>"jan."</formula>
    </cfRule>
  </conditionalFormatting>
  <conditionalFormatting sqref="E9:G9">
    <cfRule type="cellIs" dxfId="5989" priority="7244" operator="equal">
      <formula>"jan."</formula>
    </cfRule>
  </conditionalFormatting>
  <conditionalFormatting sqref="E9:G9">
    <cfRule type="cellIs" dxfId="5988" priority="7243" operator="equal">
      <formula>"jan."</formula>
    </cfRule>
  </conditionalFormatting>
  <conditionalFormatting sqref="E9:G9">
    <cfRule type="cellIs" dxfId="5987" priority="7242" operator="equal">
      <formula>"jan."</formula>
    </cfRule>
  </conditionalFormatting>
  <conditionalFormatting sqref="E9:G9">
    <cfRule type="cellIs" dxfId="5986" priority="7240" operator="equal">
      <formula>"jan."</formula>
    </cfRule>
  </conditionalFormatting>
  <conditionalFormatting sqref="E9:G9">
    <cfRule type="cellIs" dxfId="5985" priority="7239" operator="equal">
      <formula>"jan."</formula>
    </cfRule>
  </conditionalFormatting>
  <conditionalFormatting sqref="E9:G9">
    <cfRule type="cellIs" dxfId="5984" priority="7237" operator="equal">
      <formula>"jan."</formula>
    </cfRule>
  </conditionalFormatting>
  <conditionalFormatting sqref="E9:G9">
    <cfRule type="cellIs" dxfId="5983" priority="7236" operator="equal">
      <formula>"jan."</formula>
    </cfRule>
  </conditionalFormatting>
  <conditionalFormatting sqref="E9:G9">
    <cfRule type="cellIs" dxfId="5982" priority="7235" operator="equal">
      <formula>"jan."</formula>
    </cfRule>
  </conditionalFormatting>
  <conditionalFormatting sqref="E9:G9">
    <cfRule type="cellIs" dxfId="5981" priority="7233" operator="equal">
      <formula>"jan."</formula>
    </cfRule>
  </conditionalFormatting>
  <conditionalFormatting sqref="E9:G9">
    <cfRule type="cellIs" dxfId="5980" priority="7223" operator="equal">
      <formula>"jan."</formula>
    </cfRule>
  </conditionalFormatting>
  <conditionalFormatting sqref="E9:G9">
    <cfRule type="cellIs" dxfId="5979" priority="7222" operator="equal">
      <formula>"jan."</formula>
    </cfRule>
  </conditionalFormatting>
  <conditionalFormatting sqref="E9:G9">
    <cfRule type="cellIs" dxfId="5978" priority="7221" operator="equal">
      <formula>"jan."</formula>
    </cfRule>
  </conditionalFormatting>
  <conditionalFormatting sqref="E9:G9">
    <cfRule type="cellIs" dxfId="5977" priority="7220" operator="equal">
      <formula>"jan."</formula>
    </cfRule>
  </conditionalFormatting>
  <conditionalFormatting sqref="E9:G9">
    <cfRule type="cellIs" dxfId="5976" priority="7219" operator="equal">
      <formula>"jan."</formula>
    </cfRule>
  </conditionalFormatting>
  <conditionalFormatting sqref="E9:G9">
    <cfRule type="cellIs" dxfId="5975" priority="7218" operator="equal">
      <formula>"jan."</formula>
    </cfRule>
  </conditionalFormatting>
  <conditionalFormatting sqref="E9:G9">
    <cfRule type="cellIs" dxfId="5974" priority="7217" operator="equal">
      <formula>"jan."</formula>
    </cfRule>
  </conditionalFormatting>
  <conditionalFormatting sqref="E9:G9">
    <cfRule type="cellIs" dxfId="5973" priority="7216" operator="equal">
      <formula>"jan."</formula>
    </cfRule>
  </conditionalFormatting>
  <conditionalFormatting sqref="E9:G9">
    <cfRule type="cellIs" dxfId="5972" priority="7215" operator="equal">
      <formula>"jan."</formula>
    </cfRule>
  </conditionalFormatting>
  <conditionalFormatting sqref="E9:G9">
    <cfRule type="cellIs" dxfId="5971" priority="7214" operator="equal">
      <formula>"jan."</formula>
    </cfRule>
  </conditionalFormatting>
  <conditionalFormatting sqref="E9:G9">
    <cfRule type="cellIs" dxfId="5970" priority="7213" operator="equal">
      <formula>"jan."</formula>
    </cfRule>
  </conditionalFormatting>
  <conditionalFormatting sqref="E9:G9">
    <cfRule type="cellIs" dxfId="5969" priority="7212" operator="equal">
      <formula>"jan."</formula>
    </cfRule>
  </conditionalFormatting>
  <conditionalFormatting sqref="E9:G9">
    <cfRule type="cellIs" dxfId="5968" priority="7211" operator="equal">
      <formula>"jan."</formula>
    </cfRule>
  </conditionalFormatting>
  <conditionalFormatting sqref="E9:G9">
    <cfRule type="cellIs" dxfId="5967" priority="7210" operator="equal">
      <formula>"jan."</formula>
    </cfRule>
  </conditionalFormatting>
  <conditionalFormatting sqref="E9:G9">
    <cfRule type="cellIs" dxfId="5966" priority="7209" operator="equal">
      <formula>"jan."</formula>
    </cfRule>
  </conditionalFormatting>
  <conditionalFormatting sqref="E9:G9">
    <cfRule type="cellIs" dxfId="5965" priority="7208" operator="equal">
      <formula>"jan."</formula>
    </cfRule>
  </conditionalFormatting>
  <conditionalFormatting sqref="E9:G9">
    <cfRule type="cellIs" dxfId="5964" priority="7207" operator="equal">
      <formula>"jan."</formula>
    </cfRule>
  </conditionalFormatting>
  <conditionalFormatting sqref="E9:G9">
    <cfRule type="cellIs" dxfId="5963" priority="7206" operator="equal">
      <formula>"jan."</formula>
    </cfRule>
  </conditionalFormatting>
  <conditionalFormatting sqref="E9:G9">
    <cfRule type="cellIs" dxfId="5962" priority="7205" operator="equal">
      <formula>"jan."</formula>
    </cfRule>
  </conditionalFormatting>
  <conditionalFormatting sqref="E9:G9">
    <cfRule type="cellIs" dxfId="5961" priority="7204" operator="equal">
      <formula>"jan."</formula>
    </cfRule>
  </conditionalFormatting>
  <conditionalFormatting sqref="E9:G9">
    <cfRule type="cellIs" dxfId="5960" priority="7203" operator="equal">
      <formula>"jan."</formula>
    </cfRule>
  </conditionalFormatting>
  <conditionalFormatting sqref="E9:G9">
    <cfRule type="cellIs" dxfId="5959" priority="7202" operator="equal">
      <formula>"jan."</formula>
    </cfRule>
  </conditionalFormatting>
  <conditionalFormatting sqref="E9:G9">
    <cfRule type="cellIs" dxfId="5958" priority="7201" operator="equal">
      <formula>"jan."</formula>
    </cfRule>
  </conditionalFormatting>
  <conditionalFormatting sqref="E9:G9">
    <cfRule type="cellIs" dxfId="5957" priority="7200" operator="equal">
      <formula>"jan."</formula>
    </cfRule>
  </conditionalFormatting>
  <conditionalFormatting sqref="E9:G9">
    <cfRule type="cellIs" dxfId="5956" priority="7199" operator="equal">
      <formula>"jan."</formula>
    </cfRule>
  </conditionalFormatting>
  <conditionalFormatting sqref="E9:G9">
    <cfRule type="cellIs" dxfId="5955" priority="7198" operator="equal">
      <formula>"jan."</formula>
    </cfRule>
  </conditionalFormatting>
  <conditionalFormatting sqref="E9:G9">
    <cfRule type="cellIs" dxfId="5954" priority="7197" operator="equal">
      <formula>"jan."</formula>
    </cfRule>
  </conditionalFormatting>
  <conditionalFormatting sqref="E9:G9">
    <cfRule type="cellIs" dxfId="5953" priority="7196" operator="equal">
      <formula>"jan."</formula>
    </cfRule>
  </conditionalFormatting>
  <conditionalFormatting sqref="E9:G9">
    <cfRule type="cellIs" dxfId="5952" priority="7195" operator="equal">
      <formula>"jan."</formula>
    </cfRule>
  </conditionalFormatting>
  <conditionalFormatting sqref="E9:G9">
    <cfRule type="cellIs" dxfId="5951" priority="7194" operator="equal">
      <formula>"jan."</formula>
    </cfRule>
  </conditionalFormatting>
  <conditionalFormatting sqref="E9:G9">
    <cfRule type="cellIs" dxfId="5950" priority="7193" operator="equal">
      <formula>"jan."</formula>
    </cfRule>
  </conditionalFormatting>
  <conditionalFormatting sqref="E9:G9">
    <cfRule type="cellIs" dxfId="5949" priority="7192" operator="equal">
      <formula>"jan."</formula>
    </cfRule>
  </conditionalFormatting>
  <conditionalFormatting sqref="E9:G9">
    <cfRule type="cellIs" dxfId="5948" priority="7191" operator="equal">
      <formula>"jan."</formula>
    </cfRule>
  </conditionalFormatting>
  <conditionalFormatting sqref="E9:G9">
    <cfRule type="cellIs" dxfId="5947" priority="7190" operator="equal">
      <formula>"jan."</formula>
    </cfRule>
  </conditionalFormatting>
  <conditionalFormatting sqref="E9:G9">
    <cfRule type="cellIs" dxfId="5946" priority="7189" operator="equal">
      <formula>"jan."</formula>
    </cfRule>
  </conditionalFormatting>
  <conditionalFormatting sqref="E9:G9">
    <cfRule type="cellIs" dxfId="5945" priority="7188" operator="equal">
      <formula>"jan."</formula>
    </cfRule>
  </conditionalFormatting>
  <conditionalFormatting sqref="E9:G9">
    <cfRule type="cellIs" dxfId="5944" priority="7187" operator="equal">
      <formula>"jan."</formula>
    </cfRule>
  </conditionalFormatting>
  <conditionalFormatting sqref="E9:G9">
    <cfRule type="cellIs" dxfId="5943" priority="7186" operator="equal">
      <formula>"jan."</formula>
    </cfRule>
  </conditionalFormatting>
  <conditionalFormatting sqref="E9:G9">
    <cfRule type="cellIs" dxfId="5942" priority="7185" operator="equal">
      <formula>"jan."</formula>
    </cfRule>
  </conditionalFormatting>
  <conditionalFormatting sqref="E9:G9">
    <cfRule type="cellIs" dxfId="5941" priority="7184" operator="equal">
      <formula>"jan."</formula>
    </cfRule>
  </conditionalFormatting>
  <conditionalFormatting sqref="E9:G9">
    <cfRule type="cellIs" dxfId="5940" priority="7183" operator="equal">
      <formula>"jan."</formula>
    </cfRule>
  </conditionalFormatting>
  <conditionalFormatting sqref="E9:G9">
    <cfRule type="cellIs" dxfId="5939" priority="7182" operator="equal">
      <formula>"jan."</formula>
    </cfRule>
  </conditionalFormatting>
  <conditionalFormatting sqref="E9:G9">
    <cfRule type="cellIs" dxfId="5938" priority="7181" operator="equal">
      <formula>"jan."</formula>
    </cfRule>
  </conditionalFormatting>
  <conditionalFormatting sqref="E9:G9">
    <cfRule type="cellIs" dxfId="5937" priority="7180" operator="equal">
      <formula>"jan."</formula>
    </cfRule>
  </conditionalFormatting>
  <conditionalFormatting sqref="E9:G9">
    <cfRule type="cellIs" dxfId="5936" priority="7178" operator="equal">
      <formula>"jan."</formula>
    </cfRule>
  </conditionalFormatting>
  <conditionalFormatting sqref="E9:G9">
    <cfRule type="cellIs" dxfId="5935" priority="7177" operator="equal">
      <formula>"jan."</formula>
    </cfRule>
  </conditionalFormatting>
  <conditionalFormatting sqref="E9:G9">
    <cfRule type="cellIs" dxfId="5934" priority="7176" operator="equal">
      <formula>"jan."</formula>
    </cfRule>
  </conditionalFormatting>
  <conditionalFormatting sqref="E9:G9">
    <cfRule type="cellIs" dxfId="5933" priority="7174" operator="equal">
      <formula>"jan."</formula>
    </cfRule>
  </conditionalFormatting>
  <conditionalFormatting sqref="E9:G9">
    <cfRule type="cellIs" dxfId="5932" priority="7173" operator="equal">
      <formula>"jan."</formula>
    </cfRule>
  </conditionalFormatting>
  <conditionalFormatting sqref="E9:G9">
    <cfRule type="cellIs" dxfId="5931" priority="7172" operator="equal">
      <formula>"jan."</formula>
    </cfRule>
  </conditionalFormatting>
  <conditionalFormatting sqref="E9:G9">
    <cfRule type="cellIs" dxfId="5930" priority="7171" operator="equal">
      <formula>"jan."</formula>
    </cfRule>
  </conditionalFormatting>
  <conditionalFormatting sqref="E9:G9">
    <cfRule type="cellIs" dxfId="5929" priority="7169" operator="equal">
      <formula>"jan."</formula>
    </cfRule>
  </conditionalFormatting>
  <conditionalFormatting sqref="E9:G9">
    <cfRule type="cellIs" dxfId="5928" priority="7168" operator="equal">
      <formula>"jan."</formula>
    </cfRule>
  </conditionalFormatting>
  <conditionalFormatting sqref="E9:G9">
    <cfRule type="cellIs" dxfId="5927" priority="7167" operator="equal">
      <formula>"jan."</formula>
    </cfRule>
  </conditionalFormatting>
  <conditionalFormatting sqref="E9:G9">
    <cfRule type="cellIs" dxfId="5926" priority="7165" operator="equal">
      <formula>"jan."</formula>
    </cfRule>
  </conditionalFormatting>
  <conditionalFormatting sqref="E9:G9">
    <cfRule type="cellIs" dxfId="5925" priority="7164" operator="equal">
      <formula>"jan."</formula>
    </cfRule>
  </conditionalFormatting>
  <conditionalFormatting sqref="E9:G9">
    <cfRule type="cellIs" dxfId="5924" priority="7162" operator="equal">
      <formula>"jan."</formula>
    </cfRule>
  </conditionalFormatting>
  <conditionalFormatting sqref="E9:G9">
    <cfRule type="cellIs" dxfId="5923" priority="7161" operator="equal">
      <formula>"jan."</formula>
    </cfRule>
  </conditionalFormatting>
  <conditionalFormatting sqref="E9:G9">
    <cfRule type="cellIs" dxfId="5922" priority="7160" operator="equal">
      <formula>"jan."</formula>
    </cfRule>
  </conditionalFormatting>
  <conditionalFormatting sqref="E9:G9">
    <cfRule type="cellIs" dxfId="5921" priority="7158" operator="equal">
      <formula>"jan."</formula>
    </cfRule>
  </conditionalFormatting>
  <conditionalFormatting sqref="E9:G9">
    <cfRule type="cellIs" dxfId="5920" priority="7157" operator="equal">
      <formula>"jan."</formula>
    </cfRule>
  </conditionalFormatting>
  <conditionalFormatting sqref="E9:G9">
    <cfRule type="cellIs" dxfId="5919" priority="7156" operator="equal">
      <formula>"jan."</formula>
    </cfRule>
  </conditionalFormatting>
  <conditionalFormatting sqref="E9:G9">
    <cfRule type="cellIs" dxfId="5918" priority="7155" operator="equal">
      <formula>"jan."</formula>
    </cfRule>
  </conditionalFormatting>
  <conditionalFormatting sqref="E9:G9">
    <cfRule type="cellIs" dxfId="5917" priority="7154" operator="equal">
      <formula>"jan."</formula>
    </cfRule>
  </conditionalFormatting>
  <conditionalFormatting sqref="E9:G9">
    <cfRule type="cellIs" dxfId="5916" priority="7153" operator="equal">
      <formula>"jan."</formula>
    </cfRule>
  </conditionalFormatting>
  <conditionalFormatting sqref="E9:G9">
    <cfRule type="cellIs" dxfId="5915" priority="7152" operator="equal">
      <formula>"jan."</formula>
    </cfRule>
  </conditionalFormatting>
  <conditionalFormatting sqref="E9:G9">
    <cfRule type="cellIs" dxfId="5914" priority="7151" operator="equal">
      <formula>"jan."</formula>
    </cfRule>
  </conditionalFormatting>
  <conditionalFormatting sqref="E9:G9">
    <cfRule type="cellIs" dxfId="5913" priority="7150" operator="equal">
      <formula>"jan."</formula>
    </cfRule>
  </conditionalFormatting>
  <conditionalFormatting sqref="E9:G9">
    <cfRule type="cellIs" dxfId="5912" priority="7149" operator="equal">
      <formula>"jan."</formula>
    </cfRule>
  </conditionalFormatting>
  <conditionalFormatting sqref="E9:G9">
    <cfRule type="cellIs" dxfId="5911" priority="7148" operator="equal">
      <formula>"jan."</formula>
    </cfRule>
  </conditionalFormatting>
  <conditionalFormatting sqref="E9:G9">
    <cfRule type="cellIs" dxfId="5910" priority="7147" operator="equal">
      <formula>"jan."</formula>
    </cfRule>
  </conditionalFormatting>
  <conditionalFormatting sqref="E9:G9">
    <cfRule type="cellIs" dxfId="5909" priority="7146" operator="equal">
      <formula>"jan."</formula>
    </cfRule>
  </conditionalFormatting>
  <conditionalFormatting sqref="E9:G9">
    <cfRule type="cellIs" dxfId="5908" priority="7145" operator="equal">
      <formula>"jan."</formula>
    </cfRule>
  </conditionalFormatting>
  <conditionalFormatting sqref="E9:G9">
    <cfRule type="cellIs" dxfId="5907" priority="7144" operator="equal">
      <formula>"jan."</formula>
    </cfRule>
  </conditionalFormatting>
  <conditionalFormatting sqref="E9:G9">
    <cfRule type="cellIs" dxfId="5906" priority="7142" operator="equal">
      <formula>"jan."</formula>
    </cfRule>
  </conditionalFormatting>
  <conditionalFormatting sqref="E9:G9">
    <cfRule type="cellIs" dxfId="5905" priority="7141" operator="equal">
      <formula>"jan."</formula>
    </cfRule>
  </conditionalFormatting>
  <conditionalFormatting sqref="E9:G9">
    <cfRule type="cellIs" dxfId="5904" priority="7140" operator="equal">
      <formula>"jan."</formula>
    </cfRule>
  </conditionalFormatting>
  <conditionalFormatting sqref="E9:G9">
    <cfRule type="cellIs" dxfId="5903" priority="7139" operator="equal">
      <formula>"jan."</formula>
    </cfRule>
  </conditionalFormatting>
  <conditionalFormatting sqref="E9:G9">
    <cfRule type="cellIs" dxfId="5902" priority="7138" operator="equal">
      <formula>"jan."</formula>
    </cfRule>
  </conditionalFormatting>
  <conditionalFormatting sqref="E9:G9">
    <cfRule type="cellIs" dxfId="5901" priority="7137" operator="equal">
      <formula>"jan."</formula>
    </cfRule>
  </conditionalFormatting>
  <conditionalFormatting sqref="E9:G9">
    <cfRule type="cellIs" dxfId="5900" priority="7136" operator="equal">
      <formula>"jan."</formula>
    </cfRule>
  </conditionalFormatting>
  <conditionalFormatting sqref="E9:G9">
    <cfRule type="cellIs" dxfId="5899" priority="7135" operator="equal">
      <formula>"jan."</formula>
    </cfRule>
  </conditionalFormatting>
  <conditionalFormatting sqref="E9:G9">
    <cfRule type="cellIs" dxfId="5898" priority="7134" operator="equal">
      <formula>"jan."</formula>
    </cfRule>
  </conditionalFormatting>
  <conditionalFormatting sqref="E9:G9">
    <cfRule type="cellIs" dxfId="5897" priority="7133" operator="equal">
      <formula>"jan."</formula>
    </cfRule>
  </conditionalFormatting>
  <conditionalFormatting sqref="E9:G9">
    <cfRule type="cellIs" dxfId="5896" priority="7132" operator="equal">
      <formula>"jan."</formula>
    </cfRule>
  </conditionalFormatting>
  <conditionalFormatting sqref="E9:G9">
    <cfRule type="cellIs" dxfId="5895" priority="7131" operator="equal">
      <formula>"jan."</formula>
    </cfRule>
  </conditionalFormatting>
  <conditionalFormatting sqref="E9:G9">
    <cfRule type="cellIs" dxfId="5894" priority="7130" operator="equal">
      <formula>"jan."</formula>
    </cfRule>
  </conditionalFormatting>
  <conditionalFormatting sqref="E9:G9">
    <cfRule type="cellIs" dxfId="5893" priority="7129" operator="equal">
      <formula>"jan."</formula>
    </cfRule>
  </conditionalFormatting>
  <conditionalFormatting sqref="E9:G9">
    <cfRule type="cellIs" dxfId="5892" priority="7128" operator="equal">
      <formula>"jan."</formula>
    </cfRule>
  </conditionalFormatting>
  <conditionalFormatting sqref="E9:G9">
    <cfRule type="cellIs" dxfId="5891" priority="7127" operator="equal">
      <formula>"jan."</formula>
    </cfRule>
  </conditionalFormatting>
  <conditionalFormatting sqref="E9:G9">
    <cfRule type="cellIs" dxfId="5890" priority="7126" operator="equal">
      <formula>"jan."</formula>
    </cfRule>
  </conditionalFormatting>
  <conditionalFormatting sqref="E9:G9">
    <cfRule type="cellIs" dxfId="5889" priority="7125" operator="equal">
      <formula>"jan."</formula>
    </cfRule>
  </conditionalFormatting>
  <conditionalFormatting sqref="E9:G9">
    <cfRule type="cellIs" dxfId="5888" priority="7124" operator="equal">
      <formula>"jan."</formula>
    </cfRule>
  </conditionalFormatting>
  <conditionalFormatting sqref="E9:G9">
    <cfRule type="cellIs" dxfId="5887" priority="7122" operator="equal">
      <formula>"jan."</formula>
    </cfRule>
  </conditionalFormatting>
  <conditionalFormatting sqref="E9:G9">
    <cfRule type="cellIs" dxfId="5886" priority="7121" operator="equal">
      <formula>"jan."</formula>
    </cfRule>
  </conditionalFormatting>
  <conditionalFormatting sqref="E9:G9">
    <cfRule type="cellIs" dxfId="5885" priority="7120" operator="equal">
      <formula>"jan."</formula>
    </cfRule>
  </conditionalFormatting>
  <conditionalFormatting sqref="E9:G9">
    <cfRule type="cellIs" dxfId="5884" priority="7119" operator="equal">
      <formula>"jan."</formula>
    </cfRule>
  </conditionalFormatting>
  <conditionalFormatting sqref="E9:G9">
    <cfRule type="cellIs" dxfId="5883" priority="7118" operator="equal">
      <formula>"jan."</formula>
    </cfRule>
  </conditionalFormatting>
  <conditionalFormatting sqref="E9:G9">
    <cfRule type="cellIs" dxfId="5882" priority="7117" operator="equal">
      <formula>"jan."</formula>
    </cfRule>
  </conditionalFormatting>
  <conditionalFormatting sqref="E9:G9">
    <cfRule type="cellIs" dxfId="5881" priority="7116" operator="equal">
      <formula>"jan."</formula>
    </cfRule>
  </conditionalFormatting>
  <conditionalFormatting sqref="E9:G9">
    <cfRule type="cellIs" dxfId="5880" priority="7115" operator="equal">
      <formula>"jan."</formula>
    </cfRule>
  </conditionalFormatting>
  <conditionalFormatting sqref="E9:G9">
    <cfRule type="cellIs" dxfId="5879" priority="7114" operator="equal">
      <formula>"jan."</formula>
    </cfRule>
  </conditionalFormatting>
  <conditionalFormatting sqref="E9:G9">
    <cfRule type="cellIs" dxfId="5878" priority="7112" operator="equal">
      <formula>"jan."</formula>
    </cfRule>
  </conditionalFormatting>
  <conditionalFormatting sqref="E9:G9">
    <cfRule type="cellIs" dxfId="5877" priority="7111" operator="equal">
      <formula>"jan."</formula>
    </cfRule>
  </conditionalFormatting>
  <conditionalFormatting sqref="E9:G9">
    <cfRule type="cellIs" dxfId="5876" priority="7110" operator="equal">
      <formula>"jan."</formula>
    </cfRule>
  </conditionalFormatting>
  <conditionalFormatting sqref="E9:G9">
    <cfRule type="cellIs" dxfId="5875" priority="7109" operator="equal">
      <formula>"jan."</formula>
    </cfRule>
  </conditionalFormatting>
  <conditionalFormatting sqref="E9:G9">
    <cfRule type="cellIs" dxfId="5874" priority="7108" operator="equal">
      <formula>"jan."</formula>
    </cfRule>
  </conditionalFormatting>
  <conditionalFormatting sqref="E9:G9">
    <cfRule type="cellIs" dxfId="5873" priority="7107" operator="equal">
      <formula>"jan."</formula>
    </cfRule>
  </conditionalFormatting>
  <conditionalFormatting sqref="E9:G9">
    <cfRule type="cellIs" dxfId="5872" priority="7106" operator="equal">
      <formula>"jan."</formula>
    </cfRule>
  </conditionalFormatting>
  <conditionalFormatting sqref="E9:G9">
    <cfRule type="cellIs" dxfId="5871" priority="7105" operator="equal">
      <formula>"jan."</formula>
    </cfRule>
  </conditionalFormatting>
  <conditionalFormatting sqref="E9:G9">
    <cfRule type="cellIs" dxfId="5870" priority="7104" operator="equal">
      <formula>"jan."</formula>
    </cfRule>
  </conditionalFormatting>
  <conditionalFormatting sqref="E9:G9">
    <cfRule type="cellIs" dxfId="5869" priority="7103" operator="equal">
      <formula>"jan."</formula>
    </cfRule>
  </conditionalFormatting>
  <conditionalFormatting sqref="E9:G9">
    <cfRule type="cellIs" dxfId="5868" priority="7102" operator="equal">
      <formula>"jan."</formula>
    </cfRule>
  </conditionalFormatting>
  <conditionalFormatting sqref="E9:G9">
    <cfRule type="cellIs" dxfId="5867" priority="7101" operator="equal">
      <formula>"jan."</formula>
    </cfRule>
  </conditionalFormatting>
  <conditionalFormatting sqref="E9:G9">
    <cfRule type="cellIs" dxfId="5866" priority="7100" operator="equal">
      <formula>"jan."</formula>
    </cfRule>
  </conditionalFormatting>
  <conditionalFormatting sqref="E9:G9">
    <cfRule type="cellIs" dxfId="5865" priority="7098" operator="equal">
      <formula>"jan."</formula>
    </cfRule>
  </conditionalFormatting>
  <conditionalFormatting sqref="E9:G9">
    <cfRule type="cellIs" dxfId="5864" priority="7096" operator="equal">
      <formula>"jan."</formula>
    </cfRule>
  </conditionalFormatting>
  <conditionalFormatting sqref="E9:G9">
    <cfRule type="cellIs" dxfId="5863" priority="7095" operator="equal">
      <formula>"jan."</formula>
    </cfRule>
  </conditionalFormatting>
  <conditionalFormatting sqref="E9:G9">
    <cfRule type="cellIs" dxfId="5862" priority="7094" operator="equal">
      <formula>"jan."</formula>
    </cfRule>
  </conditionalFormatting>
  <conditionalFormatting sqref="E9:G9">
    <cfRule type="cellIs" dxfId="5861" priority="7093" operator="equal">
      <formula>"jan."</formula>
    </cfRule>
  </conditionalFormatting>
  <conditionalFormatting sqref="E9:G9">
    <cfRule type="cellIs" dxfId="5860" priority="7092" operator="equal">
      <formula>"jan."</formula>
    </cfRule>
  </conditionalFormatting>
  <conditionalFormatting sqref="E9:G9">
    <cfRule type="cellIs" dxfId="5859" priority="7089" operator="equal">
      <formula>"jan."</formula>
    </cfRule>
  </conditionalFormatting>
  <conditionalFormatting sqref="E9:G9">
    <cfRule type="cellIs" dxfId="5858" priority="7088" operator="equal">
      <formula>"jan."</formula>
    </cfRule>
  </conditionalFormatting>
  <conditionalFormatting sqref="E9:G9">
    <cfRule type="cellIs" dxfId="5857" priority="7087" operator="equal">
      <formula>"jan."</formula>
    </cfRule>
  </conditionalFormatting>
  <conditionalFormatting sqref="E9:G9">
    <cfRule type="cellIs" dxfId="5856" priority="7086" operator="equal">
      <formula>"jan."</formula>
    </cfRule>
  </conditionalFormatting>
  <conditionalFormatting sqref="E9:G9">
    <cfRule type="cellIs" dxfId="5855" priority="7085" operator="equal">
      <formula>"jan."</formula>
    </cfRule>
  </conditionalFormatting>
  <conditionalFormatting sqref="E9:G9">
    <cfRule type="cellIs" dxfId="5854" priority="7084" operator="equal">
      <formula>"jan."</formula>
    </cfRule>
  </conditionalFormatting>
  <conditionalFormatting sqref="E9:G9">
    <cfRule type="cellIs" dxfId="5853" priority="7083" operator="equal">
      <formula>"jan."</formula>
    </cfRule>
  </conditionalFormatting>
  <conditionalFormatting sqref="E9:G9">
    <cfRule type="cellIs" dxfId="5852" priority="7082" operator="equal">
      <formula>"jan."</formula>
    </cfRule>
  </conditionalFormatting>
  <conditionalFormatting sqref="E9:G9">
    <cfRule type="cellIs" dxfId="5851" priority="7081" operator="equal">
      <formula>"jan."</formula>
    </cfRule>
  </conditionalFormatting>
  <conditionalFormatting sqref="E9:G9">
    <cfRule type="cellIs" dxfId="5850" priority="7080" operator="equal">
      <formula>"jan."</formula>
    </cfRule>
  </conditionalFormatting>
  <conditionalFormatting sqref="E9:G9">
    <cfRule type="cellIs" dxfId="5849" priority="7079" operator="equal">
      <formula>"jan."</formula>
    </cfRule>
  </conditionalFormatting>
  <conditionalFormatting sqref="E9:G9">
    <cfRule type="cellIs" dxfId="5848" priority="7078" operator="equal">
      <formula>"jan."</formula>
    </cfRule>
  </conditionalFormatting>
  <conditionalFormatting sqref="E9:G9">
    <cfRule type="cellIs" dxfId="5847" priority="7077" operator="equal">
      <formula>"jan."</formula>
    </cfRule>
  </conditionalFormatting>
  <conditionalFormatting sqref="E9:G9">
    <cfRule type="cellIs" dxfId="5846" priority="7076" operator="equal">
      <formula>"jan."</formula>
    </cfRule>
  </conditionalFormatting>
  <conditionalFormatting sqref="E9:G9">
    <cfRule type="cellIs" dxfId="5845" priority="7075" operator="equal">
      <formula>"jan."</formula>
    </cfRule>
  </conditionalFormatting>
  <conditionalFormatting sqref="E9:G9">
    <cfRule type="cellIs" dxfId="5844" priority="7074" operator="equal">
      <formula>"jan."</formula>
    </cfRule>
  </conditionalFormatting>
  <conditionalFormatting sqref="E9:G9">
    <cfRule type="cellIs" dxfId="5843" priority="7073" operator="equal">
      <formula>"jan."</formula>
    </cfRule>
  </conditionalFormatting>
  <conditionalFormatting sqref="E9:G9">
    <cfRule type="cellIs" dxfId="5842" priority="7072" operator="equal">
      <formula>"jan."</formula>
    </cfRule>
  </conditionalFormatting>
  <conditionalFormatting sqref="E9:G9">
    <cfRule type="cellIs" dxfId="5841" priority="7071" operator="equal">
      <formula>"jan."</formula>
    </cfRule>
  </conditionalFormatting>
  <conditionalFormatting sqref="E9:G9">
    <cfRule type="cellIs" dxfId="5840" priority="7070" operator="equal">
      <formula>"jan."</formula>
    </cfRule>
  </conditionalFormatting>
  <conditionalFormatting sqref="E9:G9">
    <cfRule type="cellIs" dxfId="5839" priority="7069" operator="equal">
      <formula>"jan."</formula>
    </cfRule>
  </conditionalFormatting>
  <conditionalFormatting sqref="E9:G9">
    <cfRule type="cellIs" dxfId="5838" priority="7068" operator="equal">
      <formula>"jan."</formula>
    </cfRule>
  </conditionalFormatting>
  <conditionalFormatting sqref="E9:G9">
    <cfRule type="cellIs" dxfId="5837" priority="7067" operator="equal">
      <formula>"jan."</formula>
    </cfRule>
  </conditionalFormatting>
  <conditionalFormatting sqref="E9:G9">
    <cfRule type="cellIs" dxfId="5836" priority="7066" operator="equal">
      <formula>"jan."</formula>
    </cfRule>
  </conditionalFormatting>
  <conditionalFormatting sqref="E9:G9">
    <cfRule type="cellIs" dxfId="5835" priority="7065" operator="equal">
      <formula>"jan."</formula>
    </cfRule>
  </conditionalFormatting>
  <conditionalFormatting sqref="E9:G9">
    <cfRule type="cellIs" dxfId="5834" priority="7064" operator="equal">
      <formula>"jan."</formula>
    </cfRule>
  </conditionalFormatting>
  <conditionalFormatting sqref="E9:G9">
    <cfRule type="cellIs" dxfId="5833" priority="7063" operator="equal">
      <formula>"jan."</formula>
    </cfRule>
  </conditionalFormatting>
  <conditionalFormatting sqref="E9:G9">
    <cfRule type="cellIs" dxfId="5832" priority="7062" operator="equal">
      <formula>"jan."</formula>
    </cfRule>
  </conditionalFormatting>
  <conditionalFormatting sqref="E9:G9">
    <cfRule type="cellIs" dxfId="5831" priority="7061" operator="equal">
      <formula>"jan."</formula>
    </cfRule>
  </conditionalFormatting>
  <conditionalFormatting sqref="E9:G9">
    <cfRule type="cellIs" dxfId="5830" priority="7059" operator="equal">
      <formula>"jan."</formula>
    </cfRule>
  </conditionalFormatting>
  <conditionalFormatting sqref="E9:G9">
    <cfRule type="cellIs" dxfId="5829" priority="7058" operator="equal">
      <formula>"jan."</formula>
    </cfRule>
  </conditionalFormatting>
  <conditionalFormatting sqref="E9:G9">
    <cfRule type="cellIs" dxfId="5828" priority="7057" operator="equal">
      <formula>"jan."</formula>
    </cfRule>
  </conditionalFormatting>
  <conditionalFormatting sqref="E9:G9">
    <cfRule type="cellIs" dxfId="5827" priority="7056" operator="equal">
      <formula>"jan."</formula>
    </cfRule>
  </conditionalFormatting>
  <conditionalFormatting sqref="E9:G9">
    <cfRule type="cellIs" dxfId="5826" priority="7055" operator="equal">
      <formula>"jan."</formula>
    </cfRule>
  </conditionalFormatting>
  <conditionalFormatting sqref="E9:G9">
    <cfRule type="cellIs" dxfId="5825" priority="7054" operator="equal">
      <formula>"jan."</formula>
    </cfRule>
  </conditionalFormatting>
  <conditionalFormatting sqref="E9:G9">
    <cfRule type="cellIs" dxfId="5824" priority="7053" operator="equal">
      <formula>"jan."</formula>
    </cfRule>
  </conditionalFormatting>
  <conditionalFormatting sqref="E9:G9">
    <cfRule type="cellIs" dxfId="5823" priority="7052" operator="equal">
      <formula>"jan."</formula>
    </cfRule>
  </conditionalFormatting>
  <conditionalFormatting sqref="E9:G9">
    <cfRule type="cellIs" dxfId="5822" priority="7051" operator="equal">
      <formula>"jan."</formula>
    </cfRule>
  </conditionalFormatting>
  <conditionalFormatting sqref="E9:G9">
    <cfRule type="cellIs" dxfId="5821" priority="7050" operator="equal">
      <formula>"jan."</formula>
    </cfRule>
  </conditionalFormatting>
  <conditionalFormatting sqref="E9:G9">
    <cfRule type="cellIs" dxfId="5820" priority="7049" operator="equal">
      <formula>"jan."</formula>
    </cfRule>
  </conditionalFormatting>
  <conditionalFormatting sqref="E9:G9">
    <cfRule type="cellIs" dxfId="5819" priority="7048" operator="equal">
      <formula>"jan."</formula>
    </cfRule>
  </conditionalFormatting>
  <conditionalFormatting sqref="E9:G9">
    <cfRule type="cellIs" dxfId="5818" priority="7047" operator="equal">
      <formula>"jan."</formula>
    </cfRule>
  </conditionalFormatting>
  <conditionalFormatting sqref="E9:G9">
    <cfRule type="cellIs" dxfId="5817" priority="7046" operator="equal">
      <formula>"jan."</formula>
    </cfRule>
  </conditionalFormatting>
  <conditionalFormatting sqref="E9:G9">
    <cfRule type="cellIs" dxfId="5816" priority="7045" operator="equal">
      <formula>"jan."</formula>
    </cfRule>
  </conditionalFormatting>
  <conditionalFormatting sqref="E9:G9">
    <cfRule type="cellIs" dxfId="5815" priority="7044" operator="equal">
      <formula>"jan."</formula>
    </cfRule>
  </conditionalFormatting>
  <conditionalFormatting sqref="E9:G9">
    <cfRule type="cellIs" dxfId="5814" priority="7043" operator="equal">
      <formula>"jan."</formula>
    </cfRule>
  </conditionalFormatting>
  <conditionalFormatting sqref="E9:G9">
    <cfRule type="cellIs" dxfId="5813" priority="7042" operator="equal">
      <formula>"jan."</formula>
    </cfRule>
  </conditionalFormatting>
  <conditionalFormatting sqref="E9:G9">
    <cfRule type="cellIs" dxfId="5812" priority="7041" operator="equal">
      <formula>"jan."</formula>
    </cfRule>
  </conditionalFormatting>
  <conditionalFormatting sqref="E9:G9">
    <cfRule type="cellIs" dxfId="5811" priority="7040" operator="equal">
      <formula>"jan."</formula>
    </cfRule>
  </conditionalFormatting>
  <conditionalFormatting sqref="E9:G9">
    <cfRule type="cellIs" dxfId="5810" priority="7039" operator="equal">
      <formula>"jan."</formula>
    </cfRule>
  </conditionalFormatting>
  <conditionalFormatting sqref="E9:G9">
    <cfRule type="cellIs" dxfId="5809" priority="7038" operator="equal">
      <formula>"jan."</formula>
    </cfRule>
  </conditionalFormatting>
  <conditionalFormatting sqref="E9:G9">
    <cfRule type="cellIs" dxfId="5808" priority="7037" operator="equal">
      <formula>"jan."</formula>
    </cfRule>
  </conditionalFormatting>
  <conditionalFormatting sqref="E9:G9">
    <cfRule type="cellIs" dxfId="5807" priority="7036" operator="equal">
      <formula>"jan."</formula>
    </cfRule>
  </conditionalFormatting>
  <conditionalFormatting sqref="E9:G9">
    <cfRule type="cellIs" dxfId="5806" priority="7035" operator="equal">
      <formula>"jan."</formula>
    </cfRule>
  </conditionalFormatting>
  <conditionalFormatting sqref="E9:G9">
    <cfRule type="cellIs" dxfId="5805" priority="7034" operator="equal">
      <formula>"jan."</formula>
    </cfRule>
  </conditionalFormatting>
  <conditionalFormatting sqref="E9:G9">
    <cfRule type="cellIs" dxfId="5804" priority="7033" operator="equal">
      <formula>"jan."</formula>
    </cfRule>
  </conditionalFormatting>
  <conditionalFormatting sqref="E9:G9">
    <cfRule type="cellIs" dxfId="5803" priority="7032" operator="equal">
      <formula>"jan."</formula>
    </cfRule>
  </conditionalFormatting>
  <conditionalFormatting sqref="E9:G9">
    <cfRule type="cellIs" dxfId="5802" priority="7031" operator="equal">
      <formula>"jan."</formula>
    </cfRule>
  </conditionalFormatting>
  <conditionalFormatting sqref="E9:G9">
    <cfRule type="cellIs" dxfId="5801" priority="7029" operator="equal">
      <formula>"jan."</formula>
    </cfRule>
  </conditionalFormatting>
  <conditionalFormatting sqref="E9:G9">
    <cfRule type="cellIs" dxfId="5800" priority="7027" operator="equal">
      <formula>"jan."</formula>
    </cfRule>
  </conditionalFormatting>
  <conditionalFormatting sqref="E9:G9">
    <cfRule type="cellIs" dxfId="5799" priority="7026" operator="equal">
      <formula>"jan."</formula>
    </cfRule>
  </conditionalFormatting>
  <conditionalFormatting sqref="E9:G9">
    <cfRule type="cellIs" dxfId="5798" priority="7025" operator="equal">
      <formula>"jan."</formula>
    </cfRule>
  </conditionalFormatting>
  <conditionalFormatting sqref="E9:G9">
    <cfRule type="cellIs" dxfId="5797" priority="7024" operator="equal">
      <formula>"jan."</formula>
    </cfRule>
  </conditionalFormatting>
  <conditionalFormatting sqref="E9:G9">
    <cfRule type="cellIs" dxfId="5796" priority="7023" operator="equal">
      <formula>"jan."</formula>
    </cfRule>
  </conditionalFormatting>
  <conditionalFormatting sqref="E9:G9">
    <cfRule type="cellIs" dxfId="5795" priority="7022" operator="equal">
      <formula>"jan."</formula>
    </cfRule>
  </conditionalFormatting>
  <conditionalFormatting sqref="E9:G9">
    <cfRule type="cellIs" dxfId="5794" priority="7021" operator="equal">
      <formula>"jan."</formula>
    </cfRule>
  </conditionalFormatting>
  <conditionalFormatting sqref="E9:G9">
    <cfRule type="cellIs" dxfId="5793" priority="7020" operator="equal">
      <formula>"jan."</formula>
    </cfRule>
  </conditionalFormatting>
  <conditionalFormatting sqref="E9:G9">
    <cfRule type="cellIs" dxfId="5792" priority="7019" operator="equal">
      <formula>"jan."</formula>
    </cfRule>
  </conditionalFormatting>
  <conditionalFormatting sqref="E9:G9">
    <cfRule type="cellIs" dxfId="5791" priority="7018" operator="equal">
      <formula>"jan."</formula>
    </cfRule>
  </conditionalFormatting>
  <conditionalFormatting sqref="E9:G9">
    <cfRule type="cellIs" dxfId="5790" priority="7016" operator="equal">
      <formula>"jan."</formula>
    </cfRule>
  </conditionalFormatting>
  <conditionalFormatting sqref="E9:G9">
    <cfRule type="cellIs" dxfId="5789" priority="7015" operator="equal">
      <formula>"jan."</formula>
    </cfRule>
  </conditionalFormatting>
  <conditionalFormatting sqref="E9:G9">
    <cfRule type="cellIs" dxfId="5788" priority="7014" operator="equal">
      <formula>"jan."</formula>
    </cfRule>
  </conditionalFormatting>
  <conditionalFormatting sqref="E9:G9">
    <cfRule type="cellIs" dxfId="5787" priority="7010" operator="equal">
      <formula>"jan."</formula>
    </cfRule>
  </conditionalFormatting>
  <conditionalFormatting sqref="E9:G9">
    <cfRule type="cellIs" dxfId="5786" priority="7009" operator="equal">
      <formula>"jan."</formula>
    </cfRule>
  </conditionalFormatting>
  <conditionalFormatting sqref="E9:G9">
    <cfRule type="cellIs" dxfId="5785" priority="7008" operator="equal">
      <formula>"jan."</formula>
    </cfRule>
  </conditionalFormatting>
  <conditionalFormatting sqref="E9:G9">
    <cfRule type="cellIs" dxfId="5784" priority="7005" operator="equal">
      <formula>"jan."</formula>
    </cfRule>
  </conditionalFormatting>
  <conditionalFormatting sqref="E9:G9">
    <cfRule type="cellIs" dxfId="5783" priority="7004" operator="equal">
      <formula>"jan."</formula>
    </cfRule>
  </conditionalFormatting>
  <conditionalFormatting sqref="E9:G9">
    <cfRule type="cellIs" dxfId="5782" priority="7003" operator="equal">
      <formula>"jan."</formula>
    </cfRule>
  </conditionalFormatting>
  <conditionalFormatting sqref="E9:G9">
    <cfRule type="cellIs" dxfId="5781" priority="7002" operator="equal">
      <formula>"jan."</formula>
    </cfRule>
  </conditionalFormatting>
  <conditionalFormatting sqref="E9:G9">
    <cfRule type="cellIs" dxfId="5780" priority="7001" operator="equal">
      <formula>"jan."</formula>
    </cfRule>
  </conditionalFormatting>
  <conditionalFormatting sqref="E9:G9">
    <cfRule type="cellIs" dxfId="5779" priority="7000" operator="equal">
      <formula>"jan."</formula>
    </cfRule>
  </conditionalFormatting>
  <conditionalFormatting sqref="E9:G9">
    <cfRule type="cellIs" dxfId="5778" priority="6999" operator="equal">
      <formula>"jan."</formula>
    </cfRule>
  </conditionalFormatting>
  <conditionalFormatting sqref="E9:G9">
    <cfRule type="cellIs" dxfId="5777" priority="6998" operator="equal">
      <formula>"jan."</formula>
    </cfRule>
  </conditionalFormatting>
  <conditionalFormatting sqref="E9:G9">
    <cfRule type="cellIs" dxfId="5776" priority="6997" operator="equal">
      <formula>"jan."</formula>
    </cfRule>
  </conditionalFormatting>
  <conditionalFormatting sqref="E9:G9">
    <cfRule type="cellIs" dxfId="5775" priority="6996" operator="equal">
      <formula>"jan."</formula>
    </cfRule>
  </conditionalFormatting>
  <conditionalFormatting sqref="E9:G9">
    <cfRule type="cellIs" dxfId="5774" priority="6995" operator="equal">
      <formula>"jan."</formula>
    </cfRule>
  </conditionalFormatting>
  <conditionalFormatting sqref="E9:G9">
    <cfRule type="cellIs" dxfId="5773" priority="6994" operator="equal">
      <formula>"jan."</formula>
    </cfRule>
  </conditionalFormatting>
  <conditionalFormatting sqref="E9:G9">
    <cfRule type="cellIs" dxfId="5772" priority="6993" operator="equal">
      <formula>"jan."</formula>
    </cfRule>
  </conditionalFormatting>
  <conditionalFormatting sqref="E9:G9">
    <cfRule type="cellIs" dxfId="5771" priority="6992" operator="equal">
      <formula>"jan."</formula>
    </cfRule>
  </conditionalFormatting>
  <conditionalFormatting sqref="E9:G9">
    <cfRule type="cellIs" dxfId="5770" priority="6991" operator="equal">
      <formula>"jan."</formula>
    </cfRule>
  </conditionalFormatting>
  <conditionalFormatting sqref="E9:G9">
    <cfRule type="cellIs" dxfId="5769" priority="6990" operator="equal">
      <formula>"jan."</formula>
    </cfRule>
  </conditionalFormatting>
  <conditionalFormatting sqref="E9:G9">
    <cfRule type="cellIs" dxfId="5768" priority="6989" operator="equal">
      <formula>"jan."</formula>
    </cfRule>
  </conditionalFormatting>
  <conditionalFormatting sqref="E9:G9">
    <cfRule type="cellIs" dxfId="5767" priority="6988" operator="equal">
      <formula>"jan."</formula>
    </cfRule>
  </conditionalFormatting>
  <conditionalFormatting sqref="E9:G9">
    <cfRule type="cellIs" dxfId="5766" priority="6987" operator="equal">
      <formula>"jan."</formula>
    </cfRule>
  </conditionalFormatting>
  <conditionalFormatting sqref="E9:G9">
    <cfRule type="cellIs" dxfId="5765" priority="6986" operator="equal">
      <formula>"jan."</formula>
    </cfRule>
  </conditionalFormatting>
  <conditionalFormatting sqref="E9:G9">
    <cfRule type="cellIs" dxfId="5764" priority="6985" operator="equal">
      <formula>"jan."</formula>
    </cfRule>
  </conditionalFormatting>
  <conditionalFormatting sqref="E9:G9">
    <cfRule type="cellIs" dxfId="5763" priority="6983" operator="equal">
      <formula>"jan."</formula>
    </cfRule>
  </conditionalFormatting>
  <conditionalFormatting sqref="E9:G9">
    <cfRule type="cellIs" dxfId="5762" priority="6982" operator="equal">
      <formula>"jan."</formula>
    </cfRule>
  </conditionalFormatting>
  <conditionalFormatting sqref="E9:G9">
    <cfRule type="cellIs" dxfId="5761" priority="6981" operator="equal">
      <formula>"jan."</formula>
    </cfRule>
  </conditionalFormatting>
  <conditionalFormatting sqref="E9:G9">
    <cfRule type="cellIs" dxfId="5760" priority="6979" operator="equal">
      <formula>"jan."</formula>
    </cfRule>
  </conditionalFormatting>
  <conditionalFormatting sqref="E9:G9">
    <cfRule type="cellIs" dxfId="5759" priority="6978" operator="equal">
      <formula>"jan."</formula>
    </cfRule>
  </conditionalFormatting>
  <conditionalFormatting sqref="E9:G9">
    <cfRule type="cellIs" dxfId="5758" priority="6976" operator="equal">
      <formula>"jan."</formula>
    </cfRule>
  </conditionalFormatting>
  <conditionalFormatting sqref="E9:G9">
    <cfRule type="cellIs" dxfId="5757" priority="6975" operator="equal">
      <formula>"jan."</formula>
    </cfRule>
  </conditionalFormatting>
  <conditionalFormatting sqref="E9:G9">
    <cfRule type="cellIs" dxfId="5756" priority="6974" operator="equal">
      <formula>"jan."</formula>
    </cfRule>
  </conditionalFormatting>
  <conditionalFormatting sqref="E9:G9">
    <cfRule type="cellIs" dxfId="5755" priority="6972" operator="equal">
      <formula>"jan."</formula>
    </cfRule>
  </conditionalFormatting>
  <conditionalFormatting sqref="E9:G9">
    <cfRule type="cellIs" dxfId="5754" priority="6971" operator="equal">
      <formula>"jan."</formula>
    </cfRule>
  </conditionalFormatting>
  <conditionalFormatting sqref="E9:G9">
    <cfRule type="cellIs" dxfId="5753" priority="6970" operator="equal">
      <formula>"jan."</formula>
    </cfRule>
  </conditionalFormatting>
  <conditionalFormatting sqref="E9:G9">
    <cfRule type="cellIs" dxfId="5752" priority="6967" operator="equal">
      <formula>"jan."</formula>
    </cfRule>
  </conditionalFormatting>
  <conditionalFormatting sqref="E9:G9">
    <cfRule type="cellIs" dxfId="5751" priority="6966" operator="equal">
      <formula>"jan."</formula>
    </cfRule>
  </conditionalFormatting>
  <conditionalFormatting sqref="E9:G9">
    <cfRule type="cellIs" dxfId="5750" priority="6965" operator="equal">
      <formula>"jan."</formula>
    </cfRule>
  </conditionalFormatting>
  <conditionalFormatting sqref="E9:G9">
    <cfRule type="cellIs" dxfId="5749" priority="6964" operator="equal">
      <formula>"jan."</formula>
    </cfRule>
  </conditionalFormatting>
  <conditionalFormatting sqref="E9:G9">
    <cfRule type="cellIs" dxfId="5748" priority="6963" operator="equal">
      <formula>"jan."</formula>
    </cfRule>
  </conditionalFormatting>
  <conditionalFormatting sqref="E9:G9">
    <cfRule type="cellIs" dxfId="5747" priority="6962" operator="equal">
      <formula>"jan."</formula>
    </cfRule>
  </conditionalFormatting>
  <conditionalFormatting sqref="E9:G9">
    <cfRule type="cellIs" dxfId="5746" priority="6961" operator="equal">
      <formula>"jan."</formula>
    </cfRule>
  </conditionalFormatting>
  <conditionalFormatting sqref="E9:G9">
    <cfRule type="cellIs" dxfId="5745" priority="6960" operator="equal">
      <formula>"jan."</formula>
    </cfRule>
  </conditionalFormatting>
  <conditionalFormatting sqref="E9:G9">
    <cfRule type="cellIs" dxfId="5744" priority="6959" operator="equal">
      <formula>"jan."</formula>
    </cfRule>
  </conditionalFormatting>
  <conditionalFormatting sqref="E9:G9">
    <cfRule type="cellIs" dxfId="5743" priority="6958" operator="equal">
      <formula>"jan."</formula>
    </cfRule>
  </conditionalFormatting>
  <conditionalFormatting sqref="E9:G9">
    <cfRule type="cellIs" dxfId="5742" priority="6957" operator="equal">
      <formula>"jan."</formula>
    </cfRule>
  </conditionalFormatting>
  <conditionalFormatting sqref="E9:G9">
    <cfRule type="cellIs" dxfId="5741" priority="6956" operator="equal">
      <formula>"jan."</formula>
    </cfRule>
  </conditionalFormatting>
  <conditionalFormatting sqref="E9:G9">
    <cfRule type="cellIs" dxfId="5740" priority="6955" operator="equal">
      <formula>"jan."</formula>
    </cfRule>
  </conditionalFormatting>
  <conditionalFormatting sqref="E9:G9">
    <cfRule type="cellIs" dxfId="5739" priority="6954" operator="equal">
      <formula>"jan."</formula>
    </cfRule>
  </conditionalFormatting>
  <conditionalFormatting sqref="E9:G9">
    <cfRule type="cellIs" dxfId="5738" priority="6952" operator="equal">
      <formula>"jan."</formula>
    </cfRule>
  </conditionalFormatting>
  <conditionalFormatting sqref="E9:G9">
    <cfRule type="cellIs" dxfId="5737" priority="6951" operator="equal">
      <formula>"jan."</formula>
    </cfRule>
  </conditionalFormatting>
  <conditionalFormatting sqref="E9:G9">
    <cfRule type="cellIs" dxfId="5736" priority="6950" operator="equal">
      <formula>"jan."</formula>
    </cfRule>
  </conditionalFormatting>
  <conditionalFormatting sqref="E9:G9">
    <cfRule type="cellIs" dxfId="5735" priority="6949" operator="equal">
      <formula>"jan."</formula>
    </cfRule>
  </conditionalFormatting>
  <conditionalFormatting sqref="E9:G9">
    <cfRule type="cellIs" dxfId="5734" priority="6948" operator="equal">
      <formula>"jan."</formula>
    </cfRule>
  </conditionalFormatting>
  <conditionalFormatting sqref="E9:G9">
    <cfRule type="cellIs" dxfId="5733" priority="6947" operator="equal">
      <formula>"jan."</formula>
    </cfRule>
  </conditionalFormatting>
  <conditionalFormatting sqref="E9:G9">
    <cfRule type="cellIs" dxfId="5732" priority="6946" operator="equal">
      <formula>"jan."</formula>
    </cfRule>
  </conditionalFormatting>
  <conditionalFormatting sqref="E9:G9">
    <cfRule type="cellIs" dxfId="5731" priority="6945" operator="equal">
      <formula>"jan."</formula>
    </cfRule>
  </conditionalFormatting>
  <conditionalFormatting sqref="E9:G9">
    <cfRule type="cellIs" dxfId="5730" priority="6943" operator="equal">
      <formula>"jan."</formula>
    </cfRule>
  </conditionalFormatting>
  <conditionalFormatting sqref="E9:G9">
    <cfRule type="cellIs" dxfId="5729" priority="6942" operator="equal">
      <formula>"jan."</formula>
    </cfRule>
  </conditionalFormatting>
  <conditionalFormatting sqref="E9:G9">
    <cfRule type="cellIs" dxfId="5728" priority="6939" operator="equal">
      <formula>"jan."</formula>
    </cfRule>
  </conditionalFormatting>
  <conditionalFormatting sqref="E9:G9">
    <cfRule type="cellIs" dxfId="5727" priority="6937" operator="equal">
      <formula>"jan."</formula>
    </cfRule>
  </conditionalFormatting>
  <conditionalFormatting sqref="E9:G9">
    <cfRule type="cellIs" dxfId="5726" priority="6934" operator="equal">
      <formula>"jan."</formula>
    </cfRule>
  </conditionalFormatting>
  <conditionalFormatting sqref="E9:G9">
    <cfRule type="cellIs" dxfId="5725" priority="6933" operator="equal">
      <formula>"jan."</formula>
    </cfRule>
  </conditionalFormatting>
  <conditionalFormatting sqref="E9:G9">
    <cfRule type="cellIs" dxfId="5724" priority="6931" operator="equal">
      <formula>"jan."</formula>
    </cfRule>
  </conditionalFormatting>
  <conditionalFormatting sqref="E9:G9">
    <cfRule type="cellIs" dxfId="5723" priority="6930" operator="equal">
      <formula>"jan."</formula>
    </cfRule>
  </conditionalFormatting>
  <conditionalFormatting sqref="E9:G9">
    <cfRule type="cellIs" dxfId="5722" priority="6928" operator="equal">
      <formula>"jan."</formula>
    </cfRule>
  </conditionalFormatting>
  <conditionalFormatting sqref="E9:G9">
    <cfRule type="cellIs" dxfId="5721" priority="7668" operator="equal">
      <formula>"jan."</formula>
    </cfRule>
  </conditionalFormatting>
  <conditionalFormatting sqref="E9:G9">
    <cfRule type="cellIs" dxfId="5720" priority="7591" operator="equal">
      <formula>"jan."</formula>
    </cfRule>
  </conditionalFormatting>
  <conditionalFormatting sqref="E9:G9">
    <cfRule type="cellIs" dxfId="5719" priority="7581" operator="equal">
      <formula>"jan."</formula>
    </cfRule>
  </conditionalFormatting>
  <conditionalFormatting sqref="E9:G9">
    <cfRule type="cellIs" dxfId="5718" priority="7570" operator="equal">
      <formula>"jan."</formula>
    </cfRule>
  </conditionalFormatting>
  <conditionalFormatting sqref="E9:G9">
    <cfRule type="cellIs" dxfId="5717" priority="7488" operator="equal">
      <formula>"jan."</formula>
    </cfRule>
  </conditionalFormatting>
  <conditionalFormatting sqref="E9:G9">
    <cfRule type="cellIs" dxfId="5716" priority="7477" operator="equal">
      <formula>"jan."</formula>
    </cfRule>
  </conditionalFormatting>
  <conditionalFormatting sqref="E9:G9">
    <cfRule type="cellIs" dxfId="5715" priority="7466" operator="equal">
      <formula>"jan."</formula>
    </cfRule>
  </conditionalFormatting>
  <conditionalFormatting sqref="E9:G9">
    <cfRule type="cellIs" dxfId="5714" priority="7465" operator="equal">
      <formula>"jan."</formula>
    </cfRule>
  </conditionalFormatting>
  <conditionalFormatting sqref="E9:G9">
    <cfRule type="cellIs" dxfId="5713" priority="7458" operator="equal">
      <formula>"jan."</formula>
    </cfRule>
  </conditionalFormatting>
  <conditionalFormatting sqref="E9:G9">
    <cfRule type="cellIs" dxfId="5712" priority="7453" operator="equal">
      <formula>"jan."</formula>
    </cfRule>
  </conditionalFormatting>
  <conditionalFormatting sqref="E9:G9">
    <cfRule type="cellIs" dxfId="5711" priority="7452" operator="equal">
      <formula>"jan."</formula>
    </cfRule>
  </conditionalFormatting>
  <conditionalFormatting sqref="E9:G9">
    <cfRule type="cellIs" dxfId="5710" priority="7451" operator="equal">
      <formula>"jan."</formula>
    </cfRule>
  </conditionalFormatting>
  <conditionalFormatting sqref="E9:G9">
    <cfRule type="cellIs" dxfId="5709" priority="7356" operator="equal">
      <formula>"jan."</formula>
    </cfRule>
  </conditionalFormatting>
  <conditionalFormatting sqref="E9:G9">
    <cfRule type="cellIs" dxfId="5708" priority="7354" operator="equal">
      <formula>"jan."</formula>
    </cfRule>
  </conditionalFormatting>
  <conditionalFormatting sqref="E9:G9">
    <cfRule type="cellIs" dxfId="5707" priority="7297" operator="equal">
      <formula>"jan."</formula>
    </cfRule>
  </conditionalFormatting>
  <conditionalFormatting sqref="E9:G9">
    <cfRule type="cellIs" dxfId="5706" priority="7272" operator="equal">
      <formula>"jan."</formula>
    </cfRule>
  </conditionalFormatting>
  <conditionalFormatting sqref="E9:G9">
    <cfRule type="cellIs" dxfId="5705" priority="7262" operator="equal">
      <formula>"jan."</formula>
    </cfRule>
  </conditionalFormatting>
  <conditionalFormatting sqref="E9:G9">
    <cfRule type="cellIs" dxfId="5704" priority="7241" operator="equal">
      <formula>"jan."</formula>
    </cfRule>
  </conditionalFormatting>
  <conditionalFormatting sqref="E9:G9">
    <cfRule type="cellIs" dxfId="5703" priority="7238" operator="equal">
      <formula>"jan."</formula>
    </cfRule>
  </conditionalFormatting>
  <conditionalFormatting sqref="E9:G9">
    <cfRule type="cellIs" dxfId="5702" priority="7234" operator="equal">
      <formula>"jan."</formula>
    </cfRule>
  </conditionalFormatting>
  <conditionalFormatting sqref="E9:G9">
    <cfRule type="cellIs" dxfId="5701" priority="7232" operator="equal">
      <formula>"jan."</formula>
    </cfRule>
  </conditionalFormatting>
  <conditionalFormatting sqref="E9:G9">
    <cfRule type="cellIs" dxfId="5700" priority="7231" operator="equal">
      <formula>"jan."</formula>
    </cfRule>
  </conditionalFormatting>
  <conditionalFormatting sqref="E9:G9">
    <cfRule type="cellIs" dxfId="5699" priority="7230" operator="equal">
      <formula>"jan."</formula>
    </cfRule>
  </conditionalFormatting>
  <conditionalFormatting sqref="E9:G9">
    <cfRule type="cellIs" dxfId="5698" priority="7229" operator="equal">
      <formula>"jan."</formula>
    </cfRule>
  </conditionalFormatting>
  <conditionalFormatting sqref="E9:G9">
    <cfRule type="cellIs" dxfId="5697" priority="7228" operator="equal">
      <formula>"jan."</formula>
    </cfRule>
  </conditionalFormatting>
  <conditionalFormatting sqref="E9:G9">
    <cfRule type="cellIs" dxfId="5696" priority="7227" operator="equal">
      <formula>"jan."</formula>
    </cfRule>
  </conditionalFormatting>
  <conditionalFormatting sqref="E9:G9">
    <cfRule type="cellIs" dxfId="5695" priority="7226" operator="equal">
      <formula>"jan."</formula>
    </cfRule>
  </conditionalFormatting>
  <conditionalFormatting sqref="E9:G9">
    <cfRule type="cellIs" dxfId="5694" priority="7225" operator="equal">
      <formula>"jan."</formula>
    </cfRule>
  </conditionalFormatting>
  <conditionalFormatting sqref="E9:G9">
    <cfRule type="cellIs" dxfId="5693" priority="7224" operator="equal">
      <formula>"jan."</formula>
    </cfRule>
  </conditionalFormatting>
  <conditionalFormatting sqref="E9:G9">
    <cfRule type="cellIs" dxfId="5692" priority="7179" operator="equal">
      <formula>"jan."</formula>
    </cfRule>
  </conditionalFormatting>
  <conditionalFormatting sqref="E9:G9">
    <cfRule type="cellIs" dxfId="5691" priority="7175" operator="equal">
      <formula>"jan."</formula>
    </cfRule>
  </conditionalFormatting>
  <conditionalFormatting sqref="E9:G9">
    <cfRule type="cellIs" dxfId="5690" priority="7170" operator="equal">
      <formula>"jan."</formula>
    </cfRule>
  </conditionalFormatting>
  <conditionalFormatting sqref="E9:G9">
    <cfRule type="cellIs" dxfId="5689" priority="7166" operator="equal">
      <formula>"jan."</formula>
    </cfRule>
  </conditionalFormatting>
  <conditionalFormatting sqref="E9:G9">
    <cfRule type="cellIs" dxfId="5688" priority="7163" operator="equal">
      <formula>"jan."</formula>
    </cfRule>
  </conditionalFormatting>
  <conditionalFormatting sqref="E9:G9">
    <cfRule type="cellIs" dxfId="5687" priority="7159" operator="equal">
      <formula>"jan."</formula>
    </cfRule>
  </conditionalFormatting>
  <conditionalFormatting sqref="E9:G9">
    <cfRule type="cellIs" dxfId="5686" priority="7143" operator="equal">
      <formula>"jan."</formula>
    </cfRule>
  </conditionalFormatting>
  <conditionalFormatting sqref="E9:G9">
    <cfRule type="cellIs" dxfId="5685" priority="7123" operator="equal">
      <formula>"jan."</formula>
    </cfRule>
  </conditionalFormatting>
  <conditionalFormatting sqref="E9:G9">
    <cfRule type="cellIs" dxfId="5684" priority="7113" operator="equal">
      <formula>"jan."</formula>
    </cfRule>
  </conditionalFormatting>
  <conditionalFormatting sqref="E9:G9">
    <cfRule type="cellIs" dxfId="5683" priority="7099" operator="equal">
      <formula>"jan."</formula>
    </cfRule>
  </conditionalFormatting>
  <conditionalFormatting sqref="E9:G9">
    <cfRule type="cellIs" dxfId="5682" priority="7097" operator="equal">
      <formula>"jan."</formula>
    </cfRule>
  </conditionalFormatting>
  <conditionalFormatting sqref="E9:G9">
    <cfRule type="cellIs" dxfId="5681" priority="7091" operator="equal">
      <formula>"jan."</formula>
    </cfRule>
  </conditionalFormatting>
  <conditionalFormatting sqref="E9:G9">
    <cfRule type="cellIs" dxfId="5680" priority="7090" operator="equal">
      <formula>"jan."</formula>
    </cfRule>
  </conditionalFormatting>
  <conditionalFormatting sqref="E9:G9">
    <cfRule type="cellIs" dxfId="5679" priority="7060" operator="equal">
      <formula>"jan."</formula>
    </cfRule>
  </conditionalFormatting>
  <conditionalFormatting sqref="E9:G9">
    <cfRule type="cellIs" dxfId="5678" priority="7030" operator="equal">
      <formula>"jan."</formula>
    </cfRule>
  </conditionalFormatting>
  <conditionalFormatting sqref="E9:G9">
    <cfRule type="cellIs" dxfId="5677" priority="7028" operator="equal">
      <formula>"jan."</formula>
    </cfRule>
  </conditionalFormatting>
  <conditionalFormatting sqref="E9:G9">
    <cfRule type="cellIs" dxfId="5676" priority="7017" operator="equal">
      <formula>"jan."</formula>
    </cfRule>
  </conditionalFormatting>
  <conditionalFormatting sqref="E9:G9">
    <cfRule type="cellIs" dxfId="5675" priority="7013" operator="equal">
      <formula>"jan."</formula>
    </cfRule>
  </conditionalFormatting>
  <conditionalFormatting sqref="E9:G9">
    <cfRule type="cellIs" dxfId="5674" priority="7012" operator="equal">
      <formula>"jan."</formula>
    </cfRule>
  </conditionalFormatting>
  <conditionalFormatting sqref="E9:G9">
    <cfRule type="cellIs" dxfId="5673" priority="7011" operator="equal">
      <formula>"jan."</formula>
    </cfRule>
  </conditionalFormatting>
  <conditionalFormatting sqref="E9:G9">
    <cfRule type="cellIs" dxfId="5672" priority="7007" operator="equal">
      <formula>"jan."</formula>
    </cfRule>
  </conditionalFormatting>
  <conditionalFormatting sqref="E9:G9">
    <cfRule type="cellIs" dxfId="5671" priority="7006" operator="equal">
      <formula>"jan."</formula>
    </cfRule>
  </conditionalFormatting>
  <conditionalFormatting sqref="E9:G9">
    <cfRule type="cellIs" dxfId="5670" priority="6984" operator="equal">
      <formula>"jan."</formula>
    </cfRule>
  </conditionalFormatting>
  <conditionalFormatting sqref="E9:G9">
    <cfRule type="cellIs" dxfId="5669" priority="6980" operator="equal">
      <formula>"jan."</formula>
    </cfRule>
  </conditionalFormatting>
  <conditionalFormatting sqref="E9:G9">
    <cfRule type="cellIs" dxfId="5668" priority="6977" operator="equal">
      <formula>"jan."</formula>
    </cfRule>
  </conditionalFormatting>
  <conditionalFormatting sqref="E9:G9">
    <cfRule type="cellIs" dxfId="5667" priority="6973" operator="equal">
      <formula>"jan."</formula>
    </cfRule>
  </conditionalFormatting>
  <conditionalFormatting sqref="E9:G9">
    <cfRule type="cellIs" dxfId="5666" priority="6969" operator="equal">
      <formula>"jan."</formula>
    </cfRule>
  </conditionalFormatting>
  <conditionalFormatting sqref="E9:G9">
    <cfRule type="cellIs" dxfId="5665" priority="6968" operator="equal">
      <formula>"jan."</formula>
    </cfRule>
  </conditionalFormatting>
  <conditionalFormatting sqref="E9:G9">
    <cfRule type="cellIs" dxfId="5664" priority="6953" operator="equal">
      <formula>"jan."</formula>
    </cfRule>
  </conditionalFormatting>
  <conditionalFormatting sqref="E9:G9">
    <cfRule type="cellIs" dxfId="5663" priority="6944" operator="equal">
      <formula>"jan."</formula>
    </cfRule>
  </conditionalFormatting>
  <conditionalFormatting sqref="E9:G9">
    <cfRule type="cellIs" dxfId="5662" priority="6941" operator="equal">
      <formula>"jan."</formula>
    </cfRule>
  </conditionalFormatting>
  <conditionalFormatting sqref="E9:G9">
    <cfRule type="cellIs" dxfId="5661" priority="6940" operator="equal">
      <formula>"jan."</formula>
    </cfRule>
  </conditionalFormatting>
  <conditionalFormatting sqref="E9:G9">
    <cfRule type="cellIs" dxfId="5660" priority="6938" operator="equal">
      <formula>"jan."</formula>
    </cfRule>
  </conditionalFormatting>
  <conditionalFormatting sqref="E9:G9">
    <cfRule type="cellIs" dxfId="5659" priority="6936" operator="equal">
      <formula>"jan."</formula>
    </cfRule>
  </conditionalFormatting>
  <conditionalFormatting sqref="E9:G9">
    <cfRule type="cellIs" dxfId="5658" priority="6935" operator="equal">
      <formula>"jan."</formula>
    </cfRule>
  </conditionalFormatting>
  <conditionalFormatting sqref="E9:G9">
    <cfRule type="cellIs" dxfId="5657" priority="6932" operator="equal">
      <formula>"jan."</formula>
    </cfRule>
  </conditionalFormatting>
  <conditionalFormatting sqref="E9:G9">
    <cfRule type="cellIs" dxfId="5656" priority="6929" operator="equal">
      <formula>"jan."</formula>
    </cfRule>
  </conditionalFormatting>
  <conditionalFormatting sqref="E9:G9">
    <cfRule type="cellIs" dxfId="5655" priority="6927" operator="equal">
      <formula>"jan."</formula>
    </cfRule>
  </conditionalFormatting>
  <conditionalFormatting sqref="E9:G9">
    <cfRule type="cellIs" dxfId="5654" priority="6926" operator="equal">
      <formula>"jan."</formula>
    </cfRule>
  </conditionalFormatting>
  <conditionalFormatting sqref="E9:G9">
    <cfRule type="cellIs" dxfId="5653" priority="6925" operator="equal">
      <formula>"jan."</formula>
    </cfRule>
  </conditionalFormatting>
  <conditionalFormatting sqref="E9:G9">
    <cfRule type="cellIs" dxfId="5652" priority="6924" operator="equal">
      <formula>"jan."</formula>
    </cfRule>
  </conditionalFormatting>
  <conditionalFormatting sqref="E9:G9">
    <cfRule type="cellIs" dxfId="5651" priority="6923" operator="equal">
      <formula>"jan."</formula>
    </cfRule>
  </conditionalFormatting>
  <conditionalFormatting sqref="E9:G9">
    <cfRule type="cellIs" dxfId="5650" priority="6922" operator="equal">
      <formula>"jan."</formula>
    </cfRule>
  </conditionalFormatting>
  <conditionalFormatting sqref="E9:G9">
    <cfRule type="cellIs" dxfId="5649" priority="6921" operator="equal">
      <formula>"jan."</formula>
    </cfRule>
  </conditionalFormatting>
  <conditionalFormatting sqref="E9:G9">
    <cfRule type="cellIs" dxfId="5648" priority="6920" operator="equal">
      <formula>"jan."</formula>
    </cfRule>
  </conditionalFormatting>
  <conditionalFormatting sqref="E9:G9">
    <cfRule type="cellIs" dxfId="5647" priority="6919" operator="equal">
      <formula>"jan."</formula>
    </cfRule>
  </conditionalFormatting>
  <conditionalFormatting sqref="E9:G9">
    <cfRule type="cellIs" dxfId="5646" priority="6918" operator="equal">
      <formula>"jan."</formula>
    </cfRule>
  </conditionalFormatting>
  <conditionalFormatting sqref="E9:G9">
    <cfRule type="cellIs" dxfId="5645" priority="6917" operator="equal">
      <formula>"jan."</formula>
    </cfRule>
  </conditionalFormatting>
  <conditionalFormatting sqref="E9:G9">
    <cfRule type="cellIs" dxfId="5644" priority="6916" operator="equal">
      <formula>"jan."</formula>
    </cfRule>
  </conditionalFormatting>
  <conditionalFormatting sqref="E9:G9">
    <cfRule type="cellIs" dxfId="5643" priority="6915" operator="equal">
      <formula>"jan."</formula>
    </cfRule>
  </conditionalFormatting>
  <conditionalFormatting sqref="E9:G9">
    <cfRule type="cellIs" dxfId="5642" priority="6914" operator="equal">
      <formula>"jan."</formula>
    </cfRule>
  </conditionalFormatting>
  <conditionalFormatting sqref="E9:G9">
    <cfRule type="cellIs" dxfId="5641" priority="6913" operator="equal">
      <formula>"jan."</formula>
    </cfRule>
  </conditionalFormatting>
  <conditionalFormatting sqref="E9:G9">
    <cfRule type="cellIs" dxfId="5640" priority="6912" operator="equal">
      <formula>"jan."</formula>
    </cfRule>
  </conditionalFormatting>
  <conditionalFormatting sqref="E9:G9">
    <cfRule type="cellIs" dxfId="5639" priority="6911" operator="equal">
      <formula>"jan."</formula>
    </cfRule>
  </conditionalFormatting>
  <conditionalFormatting sqref="E9:G9">
    <cfRule type="cellIs" dxfId="5638" priority="6910" operator="equal">
      <formula>"jan."</formula>
    </cfRule>
  </conditionalFormatting>
  <conditionalFormatting sqref="E9:G9">
    <cfRule type="cellIs" dxfId="5637" priority="6909" operator="equal">
      <formula>"jan."</formula>
    </cfRule>
  </conditionalFormatting>
  <conditionalFormatting sqref="E9:G9">
    <cfRule type="cellIs" dxfId="5636" priority="6908" operator="equal">
      <formula>"jan."</formula>
    </cfRule>
  </conditionalFormatting>
  <conditionalFormatting sqref="E9:G9">
    <cfRule type="cellIs" dxfId="5635" priority="6907" operator="equal">
      <formula>"jan."</formula>
    </cfRule>
  </conditionalFormatting>
  <conditionalFormatting sqref="E9:G9">
    <cfRule type="cellIs" dxfId="5634" priority="6906" operator="equal">
      <formula>"jan."</formula>
    </cfRule>
  </conditionalFormatting>
  <conditionalFormatting sqref="E9:G9">
    <cfRule type="cellIs" dxfId="5633" priority="6905" operator="equal">
      <formula>"jan."</formula>
    </cfRule>
  </conditionalFormatting>
  <conditionalFormatting sqref="E9:G9">
    <cfRule type="cellIs" dxfId="5632" priority="6904" operator="equal">
      <formula>"jan."</formula>
    </cfRule>
  </conditionalFormatting>
  <conditionalFormatting sqref="E9:G9">
    <cfRule type="cellIs" dxfId="5631" priority="6903" operator="equal">
      <formula>"jan."</formula>
    </cfRule>
  </conditionalFormatting>
  <conditionalFormatting sqref="E9:G9">
    <cfRule type="cellIs" dxfId="5630" priority="6902" operator="equal">
      <formula>"jan."</formula>
    </cfRule>
  </conditionalFormatting>
  <conditionalFormatting sqref="E9:G9">
    <cfRule type="cellIs" dxfId="5629" priority="6901" operator="equal">
      <formula>"jan."</formula>
    </cfRule>
  </conditionalFormatting>
  <conditionalFormatting sqref="E9:G9">
    <cfRule type="cellIs" dxfId="5628" priority="6900" operator="equal">
      <formula>"jan."</formula>
    </cfRule>
  </conditionalFormatting>
  <conditionalFormatting sqref="E9:G9">
    <cfRule type="cellIs" dxfId="5627" priority="6899" operator="equal">
      <formula>"jan."</formula>
    </cfRule>
  </conditionalFormatting>
  <conditionalFormatting sqref="E9:G9">
    <cfRule type="cellIs" dxfId="5626" priority="6898" operator="equal">
      <formula>"jan."</formula>
    </cfRule>
  </conditionalFormatting>
  <conditionalFormatting sqref="E9:G9">
    <cfRule type="cellIs" dxfId="5625" priority="6897" operator="equal">
      <formula>"jan."</formula>
    </cfRule>
  </conditionalFormatting>
  <conditionalFormatting sqref="E9:G9">
    <cfRule type="cellIs" dxfId="5624" priority="6896" operator="equal">
      <formula>"jan."</formula>
    </cfRule>
  </conditionalFormatting>
  <conditionalFormatting sqref="E9:G9">
    <cfRule type="cellIs" dxfId="5623" priority="6895" operator="equal">
      <formula>"jan."</formula>
    </cfRule>
  </conditionalFormatting>
  <conditionalFormatting sqref="E9:G9">
    <cfRule type="cellIs" dxfId="5622" priority="6894" operator="equal">
      <formula>"jan."</formula>
    </cfRule>
  </conditionalFormatting>
  <conditionalFormatting sqref="E9:G9">
    <cfRule type="cellIs" dxfId="5621" priority="6893" operator="equal">
      <formula>"jan."</formula>
    </cfRule>
  </conditionalFormatting>
  <conditionalFormatting sqref="E9:G9">
    <cfRule type="cellIs" dxfId="5620" priority="6892" operator="equal">
      <formula>"jan."</formula>
    </cfRule>
  </conditionalFormatting>
  <conditionalFormatting sqref="E9:G9">
    <cfRule type="cellIs" dxfId="5619" priority="6891" operator="equal">
      <formula>"jan."</formula>
    </cfRule>
  </conditionalFormatting>
  <conditionalFormatting sqref="E9:G9">
    <cfRule type="cellIs" dxfId="5618" priority="6890" operator="equal">
      <formula>"jan."</formula>
    </cfRule>
  </conditionalFormatting>
  <conditionalFormatting sqref="E9:G9">
    <cfRule type="cellIs" dxfId="5617" priority="6889" operator="equal">
      <formula>"jan."</formula>
    </cfRule>
  </conditionalFormatting>
  <conditionalFormatting sqref="E9:G9">
    <cfRule type="cellIs" dxfId="5616" priority="6888" operator="equal">
      <formula>"jan."</formula>
    </cfRule>
  </conditionalFormatting>
  <conditionalFormatting sqref="E9:G9">
    <cfRule type="cellIs" dxfId="5615" priority="6887" operator="equal">
      <formula>"jan."</formula>
    </cfRule>
  </conditionalFormatting>
  <conditionalFormatting sqref="E9:G9">
    <cfRule type="cellIs" dxfId="5614" priority="6886" operator="equal">
      <formula>"jan."</formula>
    </cfRule>
  </conditionalFormatting>
  <conditionalFormatting sqref="E9:G9">
    <cfRule type="cellIs" dxfId="5613" priority="6885" operator="equal">
      <formula>"jan."</formula>
    </cfRule>
  </conditionalFormatting>
  <conditionalFormatting sqref="E9:G9">
    <cfRule type="cellIs" dxfId="5612" priority="6884" operator="equal">
      <formula>"jan."</formula>
    </cfRule>
  </conditionalFormatting>
  <conditionalFormatting sqref="E9:G9">
    <cfRule type="cellIs" dxfId="5611" priority="6883" operator="equal">
      <formula>"jan."</formula>
    </cfRule>
  </conditionalFormatting>
  <conditionalFormatting sqref="E9:G9">
    <cfRule type="cellIs" dxfId="5610" priority="6882" operator="equal">
      <formula>"jan."</formula>
    </cfRule>
  </conditionalFormatting>
  <conditionalFormatting sqref="E9:G9">
    <cfRule type="cellIs" dxfId="5609" priority="6881" operator="equal">
      <formula>"jan."</formula>
    </cfRule>
  </conditionalFormatting>
  <conditionalFormatting sqref="E9:G9">
    <cfRule type="cellIs" dxfId="5608" priority="6880" operator="equal">
      <formula>"jan."</formula>
    </cfRule>
  </conditionalFormatting>
  <conditionalFormatting sqref="E9:G9">
    <cfRule type="cellIs" dxfId="5607" priority="6879" operator="equal">
      <formula>"jan."</formula>
    </cfRule>
  </conditionalFormatting>
  <conditionalFormatting sqref="E9:G9">
    <cfRule type="cellIs" dxfId="5606" priority="6878" operator="equal">
      <formula>"jan."</formula>
    </cfRule>
  </conditionalFormatting>
  <conditionalFormatting sqref="E9:G9">
    <cfRule type="cellIs" dxfId="5605" priority="6877" operator="equal">
      <formula>"jan."</formula>
    </cfRule>
  </conditionalFormatting>
  <conditionalFormatting sqref="E9:G9">
    <cfRule type="cellIs" dxfId="5604" priority="6876" operator="equal">
      <formula>"jan."</formula>
    </cfRule>
  </conditionalFormatting>
  <conditionalFormatting sqref="E9:G9">
    <cfRule type="cellIs" dxfId="5603" priority="6875" operator="equal">
      <formula>"jan."</formula>
    </cfRule>
  </conditionalFormatting>
  <conditionalFormatting sqref="E9:G9">
    <cfRule type="cellIs" dxfId="5602" priority="6874" operator="equal">
      <formula>"jan."</formula>
    </cfRule>
  </conditionalFormatting>
  <conditionalFormatting sqref="E9:G9">
    <cfRule type="cellIs" dxfId="5601" priority="6873" operator="equal">
      <formula>"jan."</formula>
    </cfRule>
  </conditionalFormatting>
  <conditionalFormatting sqref="E9:G9">
    <cfRule type="cellIs" dxfId="5600" priority="6872" operator="equal">
      <formula>"jan."</formula>
    </cfRule>
  </conditionalFormatting>
  <conditionalFormatting sqref="E9:G9">
    <cfRule type="cellIs" dxfId="5599" priority="6871" operator="equal">
      <formula>"jan."</formula>
    </cfRule>
  </conditionalFormatting>
  <conditionalFormatting sqref="E9:G9">
    <cfRule type="cellIs" dxfId="5598" priority="6870" operator="equal">
      <formula>"jan."</formula>
    </cfRule>
  </conditionalFormatting>
  <conditionalFormatting sqref="E9:G9">
    <cfRule type="cellIs" dxfId="5597" priority="6869" operator="equal">
      <formula>"jan."</formula>
    </cfRule>
  </conditionalFormatting>
  <conditionalFormatting sqref="E9:G9">
    <cfRule type="cellIs" dxfId="5596" priority="6868" operator="equal">
      <formula>"jan."</formula>
    </cfRule>
  </conditionalFormatting>
  <conditionalFormatting sqref="E9:G9">
    <cfRule type="cellIs" dxfId="5595" priority="6867" operator="equal">
      <formula>"jan."</formula>
    </cfRule>
  </conditionalFormatting>
  <conditionalFormatting sqref="E9:G9">
    <cfRule type="cellIs" dxfId="5594" priority="6866" operator="equal">
      <formula>"jan."</formula>
    </cfRule>
  </conditionalFormatting>
  <conditionalFormatting sqref="E9:G9">
    <cfRule type="cellIs" dxfId="5593" priority="6865" operator="equal">
      <formula>"jan."</formula>
    </cfRule>
  </conditionalFormatting>
  <conditionalFormatting sqref="E9:G9">
    <cfRule type="cellIs" dxfId="5592" priority="6864" operator="equal">
      <formula>"jan."</formula>
    </cfRule>
  </conditionalFormatting>
  <conditionalFormatting sqref="E9:G9">
    <cfRule type="cellIs" dxfId="5591" priority="6863" operator="equal">
      <formula>"jan."</formula>
    </cfRule>
  </conditionalFormatting>
  <conditionalFormatting sqref="E9:G9">
    <cfRule type="cellIs" dxfId="5590" priority="6862" operator="equal">
      <formula>"jan."</formula>
    </cfRule>
  </conditionalFormatting>
  <conditionalFormatting sqref="E9:G9">
    <cfRule type="cellIs" dxfId="5589" priority="6861" operator="equal">
      <formula>"jan."</formula>
    </cfRule>
  </conditionalFormatting>
  <conditionalFormatting sqref="E9:G9">
    <cfRule type="cellIs" dxfId="5588" priority="6860" operator="equal">
      <formula>"jan."</formula>
    </cfRule>
  </conditionalFormatting>
  <conditionalFormatting sqref="E9:G9">
    <cfRule type="cellIs" dxfId="5587" priority="6859" operator="equal">
      <formula>"jan."</formula>
    </cfRule>
  </conditionalFormatting>
  <conditionalFormatting sqref="E9:G9">
    <cfRule type="cellIs" dxfId="5586" priority="6858" operator="equal">
      <formula>"jan."</formula>
    </cfRule>
  </conditionalFormatting>
  <conditionalFormatting sqref="E9:G9">
    <cfRule type="cellIs" dxfId="5585" priority="6857" operator="equal">
      <formula>"jan."</formula>
    </cfRule>
  </conditionalFormatting>
  <conditionalFormatting sqref="E9:G9">
    <cfRule type="cellIs" dxfId="5584" priority="6856" operator="equal">
      <formula>"jan."</formula>
    </cfRule>
  </conditionalFormatting>
  <conditionalFormatting sqref="E9:G9">
    <cfRule type="cellIs" dxfId="5583" priority="6855" operator="equal">
      <formula>"jan."</formula>
    </cfRule>
  </conditionalFormatting>
  <conditionalFormatting sqref="E9:G9">
    <cfRule type="cellIs" dxfId="5582" priority="6854" operator="equal">
      <formula>"jan."</formula>
    </cfRule>
  </conditionalFormatting>
  <conditionalFormatting sqref="E9:G9">
    <cfRule type="cellIs" dxfId="5581" priority="6853" operator="equal">
      <formula>"jan."</formula>
    </cfRule>
  </conditionalFormatting>
  <conditionalFormatting sqref="E9:G9">
    <cfRule type="cellIs" dxfId="5580" priority="6852" operator="equal">
      <formula>"jan."</formula>
    </cfRule>
  </conditionalFormatting>
  <conditionalFormatting sqref="E9:G9">
    <cfRule type="cellIs" dxfId="5579" priority="6851" operator="equal">
      <formula>"jan."</formula>
    </cfRule>
  </conditionalFormatting>
  <conditionalFormatting sqref="E9:G9">
    <cfRule type="cellIs" dxfId="5578" priority="6850" operator="equal">
      <formula>"jan."</formula>
    </cfRule>
  </conditionalFormatting>
  <conditionalFormatting sqref="E9:G9">
    <cfRule type="cellIs" dxfId="5577" priority="6849" operator="equal">
      <formula>"jan."</formula>
    </cfRule>
  </conditionalFormatting>
  <conditionalFormatting sqref="E9:G9">
    <cfRule type="cellIs" dxfId="5576" priority="6848" operator="equal">
      <formula>"jan."</formula>
    </cfRule>
  </conditionalFormatting>
  <conditionalFormatting sqref="E9:G9">
    <cfRule type="cellIs" dxfId="5575" priority="6847" operator="equal">
      <formula>"jan."</formula>
    </cfRule>
  </conditionalFormatting>
  <conditionalFormatting sqref="E9:G9">
    <cfRule type="cellIs" dxfId="5574" priority="6846" operator="equal">
      <formula>"jan."</formula>
    </cfRule>
  </conditionalFormatting>
  <conditionalFormatting sqref="E9:G9">
    <cfRule type="cellIs" dxfId="5573" priority="6845" operator="equal">
      <formula>"jan."</formula>
    </cfRule>
  </conditionalFormatting>
  <conditionalFormatting sqref="E9:G9">
    <cfRule type="cellIs" dxfId="5572" priority="6844" operator="equal">
      <formula>"jan."</formula>
    </cfRule>
  </conditionalFormatting>
  <conditionalFormatting sqref="E9:G9">
    <cfRule type="cellIs" dxfId="5571" priority="6843" operator="equal">
      <formula>"jan."</formula>
    </cfRule>
  </conditionalFormatting>
  <conditionalFormatting sqref="E9:G9">
    <cfRule type="cellIs" dxfId="5570" priority="6842" operator="equal">
      <formula>"jan."</formula>
    </cfRule>
  </conditionalFormatting>
  <conditionalFormatting sqref="E9:G9">
    <cfRule type="cellIs" dxfId="5569" priority="6841" operator="equal">
      <formula>"jan."</formula>
    </cfRule>
  </conditionalFormatting>
  <conditionalFormatting sqref="E9:G9">
    <cfRule type="cellIs" dxfId="5568" priority="6840" operator="equal">
      <formula>"jan."</formula>
    </cfRule>
  </conditionalFormatting>
  <conditionalFormatting sqref="E9:G9">
    <cfRule type="cellIs" dxfId="5567" priority="6839" operator="equal">
      <formula>"jan."</formula>
    </cfRule>
  </conditionalFormatting>
  <conditionalFormatting sqref="E9:G9">
    <cfRule type="cellIs" dxfId="5566" priority="6838" operator="equal">
      <formula>"jan."</formula>
    </cfRule>
  </conditionalFormatting>
  <conditionalFormatting sqref="E9:G9">
    <cfRule type="cellIs" dxfId="5565" priority="6837" operator="equal">
      <formula>"jan."</formula>
    </cfRule>
  </conditionalFormatting>
  <conditionalFormatting sqref="E9:G9">
    <cfRule type="cellIs" dxfId="5564" priority="6836" operator="equal">
      <formula>"jan."</formula>
    </cfRule>
  </conditionalFormatting>
  <conditionalFormatting sqref="E9:G9">
    <cfRule type="cellIs" dxfId="5563" priority="6835" operator="equal">
      <formula>"jan."</formula>
    </cfRule>
  </conditionalFormatting>
  <conditionalFormatting sqref="E9:G9">
    <cfRule type="cellIs" dxfId="5562" priority="6834" operator="equal">
      <formula>"jan."</formula>
    </cfRule>
  </conditionalFormatting>
  <conditionalFormatting sqref="E9:G9">
    <cfRule type="cellIs" dxfId="5561" priority="6833" operator="equal">
      <formula>"jan."</formula>
    </cfRule>
  </conditionalFormatting>
  <conditionalFormatting sqref="E9:G9">
    <cfRule type="cellIs" dxfId="5560" priority="6832" operator="equal">
      <formula>"jan."</formula>
    </cfRule>
  </conditionalFormatting>
  <conditionalFormatting sqref="E9:G9">
    <cfRule type="cellIs" dxfId="5559" priority="6831" operator="equal">
      <formula>"jan."</formula>
    </cfRule>
  </conditionalFormatting>
  <conditionalFormatting sqref="E9:G9">
    <cfRule type="cellIs" dxfId="5558" priority="6830" operator="equal">
      <formula>"jan."</formula>
    </cfRule>
  </conditionalFormatting>
  <conditionalFormatting sqref="E9:G9">
    <cfRule type="cellIs" dxfId="5557" priority="6829" operator="equal">
      <formula>"jan."</formula>
    </cfRule>
  </conditionalFormatting>
  <conditionalFormatting sqref="E9:G9">
    <cfRule type="cellIs" dxfId="5556" priority="6828" operator="equal">
      <formula>"jan."</formula>
    </cfRule>
  </conditionalFormatting>
  <conditionalFormatting sqref="E9:G9">
    <cfRule type="cellIs" dxfId="5555" priority="6827" operator="equal">
      <formula>"jan."</formula>
    </cfRule>
  </conditionalFormatting>
  <conditionalFormatting sqref="E9:G9">
    <cfRule type="cellIs" dxfId="5554" priority="6826" operator="equal">
      <formula>"jan."</formula>
    </cfRule>
  </conditionalFormatting>
  <conditionalFormatting sqref="E9:G9">
    <cfRule type="cellIs" dxfId="5553" priority="6825" operator="equal">
      <formula>"jan."</formula>
    </cfRule>
  </conditionalFormatting>
  <conditionalFormatting sqref="E9:G9">
    <cfRule type="cellIs" dxfId="5552" priority="6824" operator="equal">
      <formula>"jan."</formula>
    </cfRule>
  </conditionalFormatting>
  <conditionalFormatting sqref="E9:G9">
    <cfRule type="cellIs" dxfId="5551" priority="6823" operator="equal">
      <formula>"jan."</formula>
    </cfRule>
  </conditionalFormatting>
  <conditionalFormatting sqref="E9:G9">
    <cfRule type="cellIs" dxfId="5550" priority="6822" operator="equal">
      <formula>"jan."</formula>
    </cfRule>
  </conditionalFormatting>
  <conditionalFormatting sqref="E9:G9">
    <cfRule type="cellIs" dxfId="5549" priority="6821" operator="equal">
      <formula>"jan."</formula>
    </cfRule>
  </conditionalFormatting>
  <conditionalFormatting sqref="E9:G9">
    <cfRule type="cellIs" dxfId="5548" priority="6820" operator="equal">
      <formula>"jan."</formula>
    </cfRule>
  </conditionalFormatting>
  <conditionalFormatting sqref="E9:G9">
    <cfRule type="cellIs" dxfId="5547" priority="6819" operator="equal">
      <formula>"jan."</formula>
    </cfRule>
  </conditionalFormatting>
  <conditionalFormatting sqref="E9:G9">
    <cfRule type="cellIs" dxfId="5546" priority="6818" operator="equal">
      <formula>"jan."</formula>
    </cfRule>
  </conditionalFormatting>
  <conditionalFormatting sqref="E9:G9">
    <cfRule type="cellIs" dxfId="5545" priority="6817" operator="equal">
      <formula>"jan."</formula>
    </cfRule>
  </conditionalFormatting>
  <conditionalFormatting sqref="E9:G9">
    <cfRule type="cellIs" dxfId="5544" priority="6816" operator="equal">
      <formula>"jan."</formula>
    </cfRule>
  </conditionalFormatting>
  <conditionalFormatting sqref="E9:G9">
    <cfRule type="cellIs" dxfId="5543" priority="6815" operator="equal">
      <formula>"jan."</formula>
    </cfRule>
  </conditionalFormatting>
  <conditionalFormatting sqref="E9:G9">
    <cfRule type="cellIs" dxfId="5542" priority="6814" operator="equal">
      <formula>"jan."</formula>
    </cfRule>
  </conditionalFormatting>
  <conditionalFormatting sqref="E9:G9">
    <cfRule type="cellIs" dxfId="5541" priority="6813" operator="equal">
      <formula>"jan."</formula>
    </cfRule>
  </conditionalFormatting>
  <conditionalFormatting sqref="E9:G9">
    <cfRule type="cellIs" dxfId="5540" priority="6812" operator="equal">
      <formula>"jan."</formula>
    </cfRule>
  </conditionalFormatting>
  <conditionalFormatting sqref="E9:G9">
    <cfRule type="cellIs" dxfId="5539" priority="6811" operator="equal">
      <formula>"jan."</formula>
    </cfRule>
  </conditionalFormatting>
  <conditionalFormatting sqref="E9:G9">
    <cfRule type="cellIs" dxfId="5538" priority="6810" operator="equal">
      <formula>"jan."</formula>
    </cfRule>
  </conditionalFormatting>
  <conditionalFormatting sqref="E9:G9">
    <cfRule type="cellIs" dxfId="5537" priority="6809" operator="equal">
      <formula>"jan."</formula>
    </cfRule>
  </conditionalFormatting>
  <conditionalFormatting sqref="E9:G9">
    <cfRule type="cellIs" dxfId="5536" priority="6808" operator="equal">
      <formula>"jan."</formula>
    </cfRule>
  </conditionalFormatting>
  <conditionalFormatting sqref="E9:G9">
    <cfRule type="cellIs" dxfId="5535" priority="6807" operator="equal">
      <formula>"jan."</formula>
    </cfRule>
  </conditionalFormatting>
  <conditionalFormatting sqref="E9:G9">
    <cfRule type="cellIs" dxfId="5534" priority="6806" operator="equal">
      <formula>"jan."</formula>
    </cfRule>
  </conditionalFormatting>
  <conditionalFormatting sqref="E9:G9">
    <cfRule type="cellIs" dxfId="5533" priority="6805" operator="equal">
      <formula>"jan."</formula>
    </cfRule>
  </conditionalFormatting>
  <conditionalFormatting sqref="E9:G9">
    <cfRule type="cellIs" dxfId="5532" priority="6804" operator="equal">
      <formula>"jan."</formula>
    </cfRule>
  </conditionalFormatting>
  <conditionalFormatting sqref="E9:G9">
    <cfRule type="cellIs" dxfId="5531" priority="6803" operator="equal">
      <formula>"jan."</formula>
    </cfRule>
  </conditionalFormatting>
  <conditionalFormatting sqref="E9:G9">
    <cfRule type="cellIs" dxfId="5530" priority="6802" operator="equal">
      <formula>"jan."</formula>
    </cfRule>
  </conditionalFormatting>
  <conditionalFormatting sqref="E9:G9">
    <cfRule type="cellIs" dxfId="5529" priority="6801" operator="equal">
      <formula>"jan."</formula>
    </cfRule>
  </conditionalFormatting>
  <conditionalFormatting sqref="E9:G9">
    <cfRule type="cellIs" dxfId="5528" priority="6800" operator="equal">
      <formula>"jan."</formula>
    </cfRule>
  </conditionalFormatting>
  <conditionalFormatting sqref="E9:G9">
    <cfRule type="cellIs" dxfId="5527" priority="6799" operator="equal">
      <formula>"jan."</formula>
    </cfRule>
  </conditionalFormatting>
  <conditionalFormatting sqref="E9:G9">
    <cfRule type="cellIs" dxfId="5526" priority="6798" operator="equal">
      <formula>"jan."</formula>
    </cfRule>
  </conditionalFormatting>
  <conditionalFormatting sqref="E9:G9">
    <cfRule type="cellIs" dxfId="5525" priority="6797" operator="equal">
      <formula>"jan."</formula>
    </cfRule>
  </conditionalFormatting>
  <conditionalFormatting sqref="E9:G9">
    <cfRule type="cellIs" dxfId="5524" priority="6796" operator="equal">
      <formula>"jan."</formula>
    </cfRule>
  </conditionalFormatting>
  <conditionalFormatting sqref="E9:G9">
    <cfRule type="cellIs" dxfId="5523" priority="6795" operator="equal">
      <formula>"jan."</formula>
    </cfRule>
  </conditionalFormatting>
  <conditionalFormatting sqref="E9:G9">
    <cfRule type="cellIs" dxfId="5522" priority="6794" operator="equal">
      <formula>"jan."</formula>
    </cfRule>
  </conditionalFormatting>
  <conditionalFormatting sqref="E9:G9">
    <cfRule type="cellIs" dxfId="5521" priority="6793" operator="equal">
      <formula>"jan."</formula>
    </cfRule>
  </conditionalFormatting>
  <conditionalFormatting sqref="E9:G9">
    <cfRule type="cellIs" dxfId="5520" priority="6792" operator="equal">
      <formula>"jan."</formula>
    </cfRule>
  </conditionalFormatting>
  <conditionalFormatting sqref="E9:G9">
    <cfRule type="cellIs" dxfId="5519" priority="6791" operator="equal">
      <formula>"jan."</formula>
    </cfRule>
  </conditionalFormatting>
  <conditionalFormatting sqref="E9:G9">
    <cfRule type="cellIs" dxfId="5518" priority="6790" operator="equal">
      <formula>"jan."</formula>
    </cfRule>
  </conditionalFormatting>
  <conditionalFormatting sqref="E9:G9">
    <cfRule type="cellIs" dxfId="5517" priority="6789" operator="equal">
      <formula>"jan."</formula>
    </cfRule>
  </conditionalFormatting>
  <conditionalFormatting sqref="E9:G9">
    <cfRule type="cellIs" dxfId="5516" priority="6787" operator="equal">
      <formula>"jan."</formula>
    </cfRule>
  </conditionalFormatting>
  <conditionalFormatting sqref="E9:G9">
    <cfRule type="cellIs" dxfId="5515" priority="6786" operator="equal">
      <formula>"jan."</formula>
    </cfRule>
  </conditionalFormatting>
  <conditionalFormatting sqref="E9:G9">
    <cfRule type="cellIs" dxfId="5514" priority="6785" operator="equal">
      <formula>"jan."</formula>
    </cfRule>
  </conditionalFormatting>
  <conditionalFormatting sqref="E9:G9">
    <cfRule type="cellIs" dxfId="5513" priority="6784" operator="equal">
      <formula>"jan."</formula>
    </cfRule>
  </conditionalFormatting>
  <conditionalFormatting sqref="E9:G9">
    <cfRule type="cellIs" dxfId="5512" priority="6783" operator="equal">
      <formula>"jan."</formula>
    </cfRule>
  </conditionalFormatting>
  <conditionalFormatting sqref="E9:G9">
    <cfRule type="cellIs" dxfId="5511" priority="6782" operator="equal">
      <formula>"jan."</formula>
    </cfRule>
  </conditionalFormatting>
  <conditionalFormatting sqref="E9:G9">
    <cfRule type="cellIs" dxfId="5510" priority="6781" operator="equal">
      <formula>"jan."</formula>
    </cfRule>
  </conditionalFormatting>
  <conditionalFormatting sqref="E9:G9">
    <cfRule type="cellIs" dxfId="5509" priority="6780" operator="equal">
      <formula>"jan."</formula>
    </cfRule>
  </conditionalFormatting>
  <conditionalFormatting sqref="E9:G9">
    <cfRule type="cellIs" dxfId="5508" priority="6779" operator="equal">
      <formula>"jan."</formula>
    </cfRule>
  </conditionalFormatting>
  <conditionalFormatting sqref="E9:G9">
    <cfRule type="cellIs" dxfId="5507" priority="6778" operator="equal">
      <formula>"jan."</formula>
    </cfRule>
  </conditionalFormatting>
  <conditionalFormatting sqref="E9:G9">
    <cfRule type="cellIs" dxfId="5506" priority="6777" operator="equal">
      <formula>"jan."</formula>
    </cfRule>
  </conditionalFormatting>
  <conditionalFormatting sqref="E9:G9">
    <cfRule type="cellIs" dxfId="5505" priority="6776" operator="equal">
      <formula>"jan."</formula>
    </cfRule>
  </conditionalFormatting>
  <conditionalFormatting sqref="E9:G9">
    <cfRule type="cellIs" dxfId="5504" priority="6775" operator="equal">
      <formula>"jan."</formula>
    </cfRule>
  </conditionalFormatting>
  <conditionalFormatting sqref="E9:G9">
    <cfRule type="cellIs" dxfId="5503" priority="6774" operator="equal">
      <formula>"jan."</formula>
    </cfRule>
  </conditionalFormatting>
  <conditionalFormatting sqref="E9:G9">
    <cfRule type="cellIs" dxfId="5502" priority="6773" operator="equal">
      <formula>"jan."</formula>
    </cfRule>
  </conditionalFormatting>
  <conditionalFormatting sqref="E9:G9">
    <cfRule type="cellIs" dxfId="5501" priority="6772" operator="equal">
      <formula>"jan."</formula>
    </cfRule>
  </conditionalFormatting>
  <conditionalFormatting sqref="E9:G9">
    <cfRule type="cellIs" dxfId="5500" priority="6771" operator="equal">
      <formula>"jan."</formula>
    </cfRule>
  </conditionalFormatting>
  <conditionalFormatting sqref="E9:G9">
    <cfRule type="cellIs" dxfId="5499" priority="6770" operator="equal">
      <formula>"jan."</formula>
    </cfRule>
  </conditionalFormatting>
  <conditionalFormatting sqref="E9:G9">
    <cfRule type="cellIs" dxfId="5498" priority="6769" operator="equal">
      <formula>"jan."</formula>
    </cfRule>
  </conditionalFormatting>
  <conditionalFormatting sqref="E9:G9">
    <cfRule type="cellIs" dxfId="5497" priority="6768" operator="equal">
      <formula>"jan."</formula>
    </cfRule>
  </conditionalFormatting>
  <conditionalFormatting sqref="E9:G9">
    <cfRule type="cellIs" dxfId="5496" priority="6767" operator="equal">
      <formula>"jan."</formula>
    </cfRule>
  </conditionalFormatting>
  <conditionalFormatting sqref="E9:G9">
    <cfRule type="cellIs" dxfId="5495" priority="6766" operator="equal">
      <formula>"jan."</formula>
    </cfRule>
  </conditionalFormatting>
  <conditionalFormatting sqref="E9:G9">
    <cfRule type="cellIs" dxfId="5494" priority="6765" operator="equal">
      <formula>"jan."</formula>
    </cfRule>
  </conditionalFormatting>
  <conditionalFormatting sqref="E9:G9">
    <cfRule type="cellIs" dxfId="5493" priority="6764" operator="equal">
      <formula>"jan."</formula>
    </cfRule>
  </conditionalFormatting>
  <conditionalFormatting sqref="E9:G9">
    <cfRule type="cellIs" dxfId="5492" priority="6763" operator="equal">
      <formula>"jan."</formula>
    </cfRule>
  </conditionalFormatting>
  <conditionalFormatting sqref="E9:G9">
    <cfRule type="cellIs" dxfId="5491" priority="6762" operator="equal">
      <formula>"jan."</formula>
    </cfRule>
  </conditionalFormatting>
  <conditionalFormatting sqref="E9:G9">
    <cfRule type="cellIs" dxfId="5490" priority="6761" operator="equal">
      <formula>"jan."</formula>
    </cfRule>
  </conditionalFormatting>
  <conditionalFormatting sqref="E9:G9">
    <cfRule type="cellIs" dxfId="5489" priority="6760" operator="equal">
      <formula>"jan."</formula>
    </cfRule>
  </conditionalFormatting>
  <conditionalFormatting sqref="E9:G9">
    <cfRule type="cellIs" dxfId="5488" priority="6759" operator="equal">
      <formula>"jan."</formula>
    </cfRule>
  </conditionalFormatting>
  <conditionalFormatting sqref="E9:G9">
    <cfRule type="cellIs" dxfId="5487" priority="6758" operator="equal">
      <formula>"jan."</formula>
    </cfRule>
  </conditionalFormatting>
  <conditionalFormatting sqref="E9:G9">
    <cfRule type="cellIs" dxfId="5486" priority="6757" operator="equal">
      <formula>"jan."</formula>
    </cfRule>
  </conditionalFormatting>
  <conditionalFormatting sqref="E9:G9">
    <cfRule type="cellIs" dxfId="5485" priority="6756" operator="equal">
      <formula>"jan."</formula>
    </cfRule>
  </conditionalFormatting>
  <conditionalFormatting sqref="E9:G9">
    <cfRule type="cellIs" dxfId="5484" priority="6755" operator="equal">
      <formula>"jan."</formula>
    </cfRule>
  </conditionalFormatting>
  <conditionalFormatting sqref="E9:G9">
    <cfRule type="cellIs" dxfId="5483" priority="6754" operator="equal">
      <formula>"jan."</formula>
    </cfRule>
  </conditionalFormatting>
  <conditionalFormatting sqref="E9:G9">
    <cfRule type="cellIs" dxfId="5482" priority="6753" operator="equal">
      <formula>"jan."</formula>
    </cfRule>
  </conditionalFormatting>
  <conditionalFormatting sqref="E9:G9">
    <cfRule type="cellIs" dxfId="5481" priority="6752" operator="equal">
      <formula>"jan."</formula>
    </cfRule>
  </conditionalFormatting>
  <conditionalFormatting sqref="E9:G9">
    <cfRule type="cellIs" dxfId="5480" priority="6751" operator="equal">
      <formula>"jan."</formula>
    </cfRule>
  </conditionalFormatting>
  <conditionalFormatting sqref="E9:G9">
    <cfRule type="cellIs" dxfId="5479" priority="6750" operator="equal">
      <formula>"jan."</formula>
    </cfRule>
  </conditionalFormatting>
  <conditionalFormatting sqref="E9:G9">
    <cfRule type="cellIs" dxfId="5478" priority="6749" operator="equal">
      <formula>"jan."</formula>
    </cfRule>
  </conditionalFormatting>
  <conditionalFormatting sqref="E9:G9">
    <cfRule type="cellIs" dxfId="5477" priority="6748" operator="equal">
      <formula>"jan."</formula>
    </cfRule>
  </conditionalFormatting>
  <conditionalFormatting sqref="E9:G9">
    <cfRule type="cellIs" dxfId="5476" priority="6747" operator="equal">
      <formula>"jan."</formula>
    </cfRule>
  </conditionalFormatting>
  <conditionalFormatting sqref="E9:G9">
    <cfRule type="cellIs" dxfId="5475" priority="6746" operator="equal">
      <formula>"jan."</formula>
    </cfRule>
  </conditionalFormatting>
  <conditionalFormatting sqref="E9:G9">
    <cfRule type="cellIs" dxfId="5474" priority="6745" operator="equal">
      <formula>"jan."</formula>
    </cfRule>
  </conditionalFormatting>
  <conditionalFormatting sqref="E9:G9">
    <cfRule type="cellIs" dxfId="5473" priority="6744" operator="equal">
      <formula>"jan."</formula>
    </cfRule>
  </conditionalFormatting>
  <conditionalFormatting sqref="E9:G9">
    <cfRule type="cellIs" dxfId="5472" priority="6743" operator="equal">
      <formula>"jan."</formula>
    </cfRule>
  </conditionalFormatting>
  <conditionalFormatting sqref="E9:G9">
    <cfRule type="cellIs" dxfId="5471" priority="6742" operator="equal">
      <formula>"jan."</formula>
    </cfRule>
  </conditionalFormatting>
  <conditionalFormatting sqref="E9:G9">
    <cfRule type="cellIs" dxfId="5470" priority="6741" operator="equal">
      <formula>"jan."</formula>
    </cfRule>
  </conditionalFormatting>
  <conditionalFormatting sqref="E9:G9">
    <cfRule type="cellIs" dxfId="5469" priority="6740" operator="equal">
      <formula>"jan."</formula>
    </cfRule>
  </conditionalFormatting>
  <conditionalFormatting sqref="E9:G9">
    <cfRule type="cellIs" dxfId="5468" priority="6739" operator="equal">
      <formula>"jan."</formula>
    </cfRule>
  </conditionalFormatting>
  <conditionalFormatting sqref="E9:G9">
    <cfRule type="cellIs" dxfId="5467" priority="6738" operator="equal">
      <formula>"jan."</formula>
    </cfRule>
  </conditionalFormatting>
  <conditionalFormatting sqref="E9:G9">
    <cfRule type="cellIs" dxfId="5466" priority="6737" operator="equal">
      <formula>"jan."</formula>
    </cfRule>
  </conditionalFormatting>
  <conditionalFormatting sqref="E9:G9">
    <cfRule type="cellIs" dxfId="5465" priority="6736" operator="equal">
      <formula>"jan."</formula>
    </cfRule>
  </conditionalFormatting>
  <conditionalFormatting sqref="E9:G9">
    <cfRule type="cellIs" dxfId="5464" priority="6735" operator="equal">
      <formula>"jan."</formula>
    </cfRule>
  </conditionalFormatting>
  <conditionalFormatting sqref="E9:G9">
    <cfRule type="cellIs" dxfId="5463" priority="6734" operator="equal">
      <formula>"jan."</formula>
    </cfRule>
  </conditionalFormatting>
  <conditionalFormatting sqref="E9:G9">
    <cfRule type="cellIs" dxfId="5462" priority="6733" operator="equal">
      <formula>"jan."</formula>
    </cfRule>
  </conditionalFormatting>
  <conditionalFormatting sqref="E9:G9">
    <cfRule type="cellIs" dxfId="5461" priority="6732" operator="equal">
      <formula>"jan."</formula>
    </cfRule>
  </conditionalFormatting>
  <conditionalFormatting sqref="E9:G9">
    <cfRule type="cellIs" dxfId="5460" priority="6731" operator="equal">
      <formula>"jan."</formula>
    </cfRule>
  </conditionalFormatting>
  <conditionalFormatting sqref="E9:G9">
    <cfRule type="cellIs" dxfId="5459" priority="6730" operator="equal">
      <formula>"jan."</formula>
    </cfRule>
  </conditionalFormatting>
  <conditionalFormatting sqref="E9:G9">
    <cfRule type="cellIs" dxfId="5458" priority="6729" operator="equal">
      <formula>"jan."</formula>
    </cfRule>
  </conditionalFormatting>
  <conditionalFormatting sqref="E9:G9">
    <cfRule type="cellIs" dxfId="5457" priority="6728" operator="equal">
      <formula>"jan."</formula>
    </cfRule>
  </conditionalFormatting>
  <conditionalFormatting sqref="E9:G9">
    <cfRule type="cellIs" dxfId="5456" priority="6727" operator="equal">
      <formula>"jan."</formula>
    </cfRule>
  </conditionalFormatting>
  <conditionalFormatting sqref="E9:G9">
    <cfRule type="cellIs" dxfId="5455" priority="6726" operator="equal">
      <formula>"jan."</formula>
    </cfRule>
  </conditionalFormatting>
  <conditionalFormatting sqref="E9:G9">
    <cfRule type="cellIs" dxfId="5454" priority="6725" operator="equal">
      <formula>"jan."</formula>
    </cfRule>
  </conditionalFormatting>
  <conditionalFormatting sqref="E9:G9">
    <cfRule type="cellIs" dxfId="5453" priority="6724" operator="equal">
      <formula>"jan."</formula>
    </cfRule>
  </conditionalFormatting>
  <conditionalFormatting sqref="E9:G9">
    <cfRule type="cellIs" dxfId="5452" priority="6723" operator="equal">
      <formula>"jan."</formula>
    </cfRule>
  </conditionalFormatting>
  <conditionalFormatting sqref="E9:G9">
    <cfRule type="cellIs" dxfId="5451" priority="6722" operator="equal">
      <formula>"jan."</formula>
    </cfRule>
  </conditionalFormatting>
  <conditionalFormatting sqref="E9:G9">
    <cfRule type="cellIs" dxfId="5450" priority="6721" operator="equal">
      <formula>"jan."</formula>
    </cfRule>
  </conditionalFormatting>
  <conditionalFormatting sqref="E9:G9">
    <cfRule type="cellIs" dxfId="5449" priority="6720" operator="equal">
      <formula>"jan."</formula>
    </cfRule>
  </conditionalFormatting>
  <conditionalFormatting sqref="E9:G9">
    <cfRule type="cellIs" dxfId="5448" priority="6719" operator="equal">
      <formula>"jan."</formula>
    </cfRule>
  </conditionalFormatting>
  <conditionalFormatting sqref="E9:G9">
    <cfRule type="cellIs" dxfId="5447" priority="6718" operator="equal">
      <formula>"jan."</formula>
    </cfRule>
  </conditionalFormatting>
  <conditionalFormatting sqref="E9:G9">
    <cfRule type="cellIs" dxfId="5446" priority="6717" operator="equal">
      <formula>"jan."</formula>
    </cfRule>
  </conditionalFormatting>
  <conditionalFormatting sqref="E9:G9">
    <cfRule type="cellIs" dxfId="5445" priority="6716" operator="equal">
      <formula>"jan."</formula>
    </cfRule>
  </conditionalFormatting>
  <conditionalFormatting sqref="E9:G9">
    <cfRule type="cellIs" dxfId="5444" priority="6715" operator="equal">
      <formula>"jan."</formula>
    </cfRule>
  </conditionalFormatting>
  <conditionalFormatting sqref="E9:G9">
    <cfRule type="cellIs" dxfId="5443" priority="6714" operator="equal">
      <formula>"jan."</formula>
    </cfRule>
  </conditionalFormatting>
  <conditionalFormatting sqref="E9:G9">
    <cfRule type="cellIs" dxfId="5442" priority="6713" operator="equal">
      <formula>"jan."</formula>
    </cfRule>
  </conditionalFormatting>
  <conditionalFormatting sqref="E9:G9">
    <cfRule type="cellIs" dxfId="5441" priority="6712" operator="equal">
      <formula>"jan."</formula>
    </cfRule>
  </conditionalFormatting>
  <conditionalFormatting sqref="E9:G9">
    <cfRule type="cellIs" dxfId="5440" priority="6711" operator="equal">
      <formula>"jan."</formula>
    </cfRule>
  </conditionalFormatting>
  <conditionalFormatting sqref="E9:G9">
    <cfRule type="cellIs" dxfId="5439" priority="6710" operator="equal">
      <formula>"jan."</formula>
    </cfRule>
  </conditionalFormatting>
  <conditionalFormatting sqref="E9:G9">
    <cfRule type="cellIs" dxfId="5438" priority="6709" operator="equal">
      <formula>"jan."</formula>
    </cfRule>
  </conditionalFormatting>
  <conditionalFormatting sqref="E9:G9">
    <cfRule type="cellIs" dxfId="5437" priority="6708" operator="equal">
      <formula>"jan."</formula>
    </cfRule>
  </conditionalFormatting>
  <conditionalFormatting sqref="E9:G9">
    <cfRule type="cellIs" dxfId="5436" priority="6707" operator="equal">
      <formula>"jan."</formula>
    </cfRule>
  </conditionalFormatting>
  <conditionalFormatting sqref="E9:G9">
    <cfRule type="cellIs" dxfId="5435" priority="6706" operator="equal">
      <formula>"jan."</formula>
    </cfRule>
  </conditionalFormatting>
  <conditionalFormatting sqref="E9:G9">
    <cfRule type="cellIs" dxfId="5434" priority="6705" operator="equal">
      <formula>"jan."</formula>
    </cfRule>
  </conditionalFormatting>
  <conditionalFormatting sqref="E9:G9">
    <cfRule type="cellIs" dxfId="5433" priority="6704" operator="equal">
      <formula>"jan."</formula>
    </cfRule>
  </conditionalFormatting>
  <conditionalFormatting sqref="E9:G9">
    <cfRule type="cellIs" dxfId="5432" priority="6703" operator="equal">
      <formula>"jan."</formula>
    </cfRule>
  </conditionalFormatting>
  <conditionalFormatting sqref="E9:G9">
    <cfRule type="cellIs" dxfId="5431" priority="6702" operator="equal">
      <formula>"jan."</formula>
    </cfRule>
  </conditionalFormatting>
  <conditionalFormatting sqref="E9:G9">
    <cfRule type="cellIs" dxfId="5430" priority="6701" operator="equal">
      <formula>"jan."</formula>
    </cfRule>
  </conditionalFormatting>
  <conditionalFormatting sqref="E9:G9">
    <cfRule type="cellIs" dxfId="5429" priority="6700" operator="equal">
      <formula>"jan."</formula>
    </cfRule>
  </conditionalFormatting>
  <conditionalFormatting sqref="E9:G9">
    <cfRule type="cellIs" dxfId="5428" priority="6699" operator="equal">
      <formula>"jan."</formula>
    </cfRule>
  </conditionalFormatting>
  <conditionalFormatting sqref="E9:G9">
    <cfRule type="cellIs" dxfId="5427" priority="6698" operator="equal">
      <formula>"jan."</formula>
    </cfRule>
  </conditionalFormatting>
  <conditionalFormatting sqref="E9:G9">
    <cfRule type="cellIs" dxfId="5426" priority="6697" operator="equal">
      <formula>"jan."</formula>
    </cfRule>
  </conditionalFormatting>
  <conditionalFormatting sqref="E9:G9">
    <cfRule type="cellIs" dxfId="5425" priority="6696" operator="equal">
      <formula>"jan."</formula>
    </cfRule>
  </conditionalFormatting>
  <conditionalFormatting sqref="E9:G9">
    <cfRule type="cellIs" dxfId="5424" priority="6695" operator="equal">
      <formula>"jan."</formula>
    </cfRule>
  </conditionalFormatting>
  <conditionalFormatting sqref="E9:G9">
    <cfRule type="cellIs" dxfId="5423" priority="6694" operator="equal">
      <formula>"jan."</formula>
    </cfRule>
  </conditionalFormatting>
  <conditionalFormatting sqref="E9:G9">
    <cfRule type="cellIs" dxfId="5422" priority="6693" operator="equal">
      <formula>"jan."</formula>
    </cfRule>
  </conditionalFormatting>
  <conditionalFormatting sqref="E9:G9">
    <cfRule type="cellIs" dxfId="5421" priority="6692" operator="equal">
      <formula>"jan."</formula>
    </cfRule>
  </conditionalFormatting>
  <conditionalFormatting sqref="E9:G9">
    <cfRule type="cellIs" dxfId="5420" priority="6691" operator="equal">
      <formula>"jan."</formula>
    </cfRule>
  </conditionalFormatting>
  <conditionalFormatting sqref="E9:G9">
    <cfRule type="cellIs" dxfId="5419" priority="6690" operator="equal">
      <formula>"jan."</formula>
    </cfRule>
  </conditionalFormatting>
  <conditionalFormatting sqref="E9:G9">
    <cfRule type="cellIs" dxfId="5418" priority="6689" operator="equal">
      <formula>"jan."</formula>
    </cfRule>
  </conditionalFormatting>
  <conditionalFormatting sqref="E9:G9">
    <cfRule type="cellIs" dxfId="5417" priority="6688" operator="equal">
      <formula>"jan."</formula>
    </cfRule>
  </conditionalFormatting>
  <conditionalFormatting sqref="E9:G9">
    <cfRule type="cellIs" dxfId="5416" priority="6687" operator="equal">
      <formula>"jan."</formula>
    </cfRule>
  </conditionalFormatting>
  <conditionalFormatting sqref="E9:G9">
    <cfRule type="cellIs" dxfId="5415" priority="6686" operator="equal">
      <formula>"jan."</formula>
    </cfRule>
  </conditionalFormatting>
  <conditionalFormatting sqref="E9:G9">
    <cfRule type="cellIs" dxfId="5414" priority="6685" operator="equal">
      <formula>"jan."</formula>
    </cfRule>
  </conditionalFormatting>
  <conditionalFormatting sqref="E9:G9">
    <cfRule type="cellIs" dxfId="5413" priority="6684" operator="equal">
      <formula>"jan."</formula>
    </cfRule>
  </conditionalFormatting>
  <conditionalFormatting sqref="E9:G9">
    <cfRule type="cellIs" dxfId="5412" priority="6683" operator="equal">
      <formula>"jan."</formula>
    </cfRule>
  </conditionalFormatting>
  <conditionalFormatting sqref="E9:G9">
    <cfRule type="cellIs" dxfId="5411" priority="6682" operator="equal">
      <formula>"jan."</formula>
    </cfRule>
  </conditionalFormatting>
  <conditionalFormatting sqref="E9:G9">
    <cfRule type="cellIs" dxfId="5410" priority="6681" operator="equal">
      <formula>"jan."</formula>
    </cfRule>
  </conditionalFormatting>
  <conditionalFormatting sqref="E9:G9">
    <cfRule type="cellIs" dxfId="5409" priority="6680" operator="equal">
      <formula>"jan."</formula>
    </cfRule>
  </conditionalFormatting>
  <conditionalFormatting sqref="E9:G9">
    <cfRule type="cellIs" dxfId="5408" priority="6679" operator="equal">
      <formula>"jan."</formula>
    </cfRule>
  </conditionalFormatting>
  <conditionalFormatting sqref="E9:G9">
    <cfRule type="cellIs" dxfId="5407" priority="6678" operator="equal">
      <formula>"jan."</formula>
    </cfRule>
  </conditionalFormatting>
  <conditionalFormatting sqref="E9:G9">
    <cfRule type="cellIs" dxfId="5406" priority="6677" operator="equal">
      <formula>"jan."</formula>
    </cfRule>
  </conditionalFormatting>
  <conditionalFormatting sqref="E9:G9">
    <cfRule type="cellIs" dxfId="5405" priority="6676" operator="equal">
      <formula>"jan."</formula>
    </cfRule>
  </conditionalFormatting>
  <conditionalFormatting sqref="E9:G9">
    <cfRule type="cellIs" dxfId="5404" priority="6675" operator="equal">
      <formula>"jan."</formula>
    </cfRule>
  </conditionalFormatting>
  <conditionalFormatting sqref="E9:G9">
    <cfRule type="cellIs" dxfId="5403" priority="6674" operator="equal">
      <formula>"jan."</formula>
    </cfRule>
  </conditionalFormatting>
  <conditionalFormatting sqref="E9:G9">
    <cfRule type="cellIs" dxfId="5402" priority="6673" operator="equal">
      <formula>"jan."</formula>
    </cfRule>
  </conditionalFormatting>
  <conditionalFormatting sqref="E9:G9">
    <cfRule type="cellIs" dxfId="5401" priority="6672" operator="equal">
      <formula>"jan."</formula>
    </cfRule>
  </conditionalFormatting>
  <conditionalFormatting sqref="E9:G9">
    <cfRule type="cellIs" dxfId="5400" priority="6671" operator="equal">
      <formula>"jan."</formula>
    </cfRule>
  </conditionalFormatting>
  <conditionalFormatting sqref="E9:G9">
    <cfRule type="cellIs" dxfId="5399" priority="6670" operator="equal">
      <formula>"jan."</formula>
    </cfRule>
  </conditionalFormatting>
  <conditionalFormatting sqref="E9:G9">
    <cfRule type="cellIs" dxfId="5398" priority="6669" operator="equal">
      <formula>"jan."</formula>
    </cfRule>
  </conditionalFormatting>
  <conditionalFormatting sqref="E9:G9">
    <cfRule type="cellIs" dxfId="5397" priority="6668" operator="equal">
      <formula>"jan."</formula>
    </cfRule>
  </conditionalFormatting>
  <conditionalFormatting sqref="E9:G9">
    <cfRule type="cellIs" dxfId="5396" priority="6667" operator="equal">
      <formula>"jan."</formula>
    </cfRule>
  </conditionalFormatting>
  <conditionalFormatting sqref="E9:G9">
    <cfRule type="cellIs" dxfId="5395" priority="6666" operator="equal">
      <formula>"jan."</formula>
    </cfRule>
  </conditionalFormatting>
  <conditionalFormatting sqref="E9:G9">
    <cfRule type="cellIs" dxfId="5394" priority="6665" operator="equal">
      <formula>"jan."</formula>
    </cfRule>
  </conditionalFormatting>
  <conditionalFormatting sqref="E9:G9">
    <cfRule type="cellIs" dxfId="5393" priority="6664" operator="equal">
      <formula>"jan."</formula>
    </cfRule>
  </conditionalFormatting>
  <conditionalFormatting sqref="E9:G9">
    <cfRule type="cellIs" dxfId="5392" priority="6663" operator="equal">
      <formula>"jan."</formula>
    </cfRule>
  </conditionalFormatting>
  <conditionalFormatting sqref="E9:G9">
    <cfRule type="cellIs" dxfId="5391" priority="6662" operator="equal">
      <formula>"jan."</formula>
    </cfRule>
  </conditionalFormatting>
  <conditionalFormatting sqref="E9:G9">
    <cfRule type="cellIs" dxfId="5390" priority="6661" operator="equal">
      <formula>"jan."</formula>
    </cfRule>
  </conditionalFormatting>
  <conditionalFormatting sqref="E9:G9">
    <cfRule type="cellIs" dxfId="5389" priority="6660" operator="equal">
      <formula>"jan."</formula>
    </cfRule>
  </conditionalFormatting>
  <conditionalFormatting sqref="E9:G9">
    <cfRule type="cellIs" dxfId="5388" priority="6659" operator="equal">
      <formula>"jan."</formula>
    </cfRule>
  </conditionalFormatting>
  <conditionalFormatting sqref="E9:G9">
    <cfRule type="cellIs" dxfId="5387" priority="6658" operator="equal">
      <formula>"jan."</formula>
    </cfRule>
  </conditionalFormatting>
  <conditionalFormatting sqref="E9:G9">
    <cfRule type="cellIs" dxfId="5386" priority="6657" operator="equal">
      <formula>"jan."</formula>
    </cfRule>
  </conditionalFormatting>
  <conditionalFormatting sqref="E9:G9">
    <cfRule type="cellIs" dxfId="5385" priority="6656" operator="equal">
      <formula>"jan."</formula>
    </cfRule>
  </conditionalFormatting>
  <conditionalFormatting sqref="E9:G9">
    <cfRule type="cellIs" dxfId="5384" priority="6655" operator="equal">
      <formula>"jan."</formula>
    </cfRule>
  </conditionalFormatting>
  <conditionalFormatting sqref="E9:G9">
    <cfRule type="cellIs" dxfId="5383" priority="6654" operator="equal">
      <formula>"jan."</formula>
    </cfRule>
  </conditionalFormatting>
  <conditionalFormatting sqref="E9:G9">
    <cfRule type="cellIs" dxfId="5382" priority="6653" operator="equal">
      <formula>"jan."</formula>
    </cfRule>
  </conditionalFormatting>
  <conditionalFormatting sqref="E9:G9">
    <cfRule type="cellIs" dxfId="5381" priority="6652" operator="equal">
      <formula>"jan."</formula>
    </cfRule>
  </conditionalFormatting>
  <conditionalFormatting sqref="E9:G9">
    <cfRule type="cellIs" dxfId="5380" priority="6651" operator="equal">
      <formula>"jan."</formula>
    </cfRule>
  </conditionalFormatting>
  <conditionalFormatting sqref="E9:G9">
    <cfRule type="cellIs" dxfId="5379" priority="6650" operator="equal">
      <formula>"jan."</formula>
    </cfRule>
  </conditionalFormatting>
  <conditionalFormatting sqref="E9:G9">
    <cfRule type="cellIs" dxfId="5378" priority="6649" operator="equal">
      <formula>"jan."</formula>
    </cfRule>
  </conditionalFormatting>
  <conditionalFormatting sqref="E9:G9">
    <cfRule type="cellIs" dxfId="5377" priority="6648" operator="equal">
      <formula>"jan."</formula>
    </cfRule>
  </conditionalFormatting>
  <conditionalFormatting sqref="E9:G9">
    <cfRule type="cellIs" dxfId="5376" priority="6647" operator="equal">
      <formula>"jan."</formula>
    </cfRule>
  </conditionalFormatting>
  <conditionalFormatting sqref="E9:G9">
    <cfRule type="cellIs" dxfId="5375" priority="6646" operator="equal">
      <formula>"jan."</formula>
    </cfRule>
  </conditionalFormatting>
  <conditionalFormatting sqref="E9:G9">
    <cfRule type="cellIs" dxfId="5374" priority="6645" operator="equal">
      <formula>"jan."</formula>
    </cfRule>
  </conditionalFormatting>
  <conditionalFormatting sqref="E9:G9">
    <cfRule type="cellIs" dxfId="5373" priority="6644" operator="equal">
      <formula>"jan."</formula>
    </cfRule>
  </conditionalFormatting>
  <conditionalFormatting sqref="E9:G9">
    <cfRule type="cellIs" dxfId="5372" priority="6643" operator="equal">
      <formula>"jan."</formula>
    </cfRule>
  </conditionalFormatting>
  <conditionalFormatting sqref="E9:G9">
    <cfRule type="cellIs" dxfId="5371" priority="6642" operator="equal">
      <formula>"jan."</formula>
    </cfRule>
  </conditionalFormatting>
  <conditionalFormatting sqref="E9:G9">
    <cfRule type="cellIs" dxfId="5370" priority="6641" operator="equal">
      <formula>"jan."</formula>
    </cfRule>
  </conditionalFormatting>
  <conditionalFormatting sqref="E9:G9">
    <cfRule type="cellIs" dxfId="5369" priority="6640" operator="equal">
      <formula>"jan."</formula>
    </cfRule>
  </conditionalFormatting>
  <conditionalFormatting sqref="E9:G9">
    <cfRule type="cellIs" dxfId="5368" priority="6639" operator="equal">
      <formula>"jan."</formula>
    </cfRule>
  </conditionalFormatting>
  <conditionalFormatting sqref="E9:G9">
    <cfRule type="cellIs" dxfId="5367" priority="6638" operator="equal">
      <formula>"jan."</formula>
    </cfRule>
  </conditionalFormatting>
  <conditionalFormatting sqref="E9:G9">
    <cfRule type="cellIs" dxfId="5366" priority="6637" operator="equal">
      <formula>"jan."</formula>
    </cfRule>
  </conditionalFormatting>
  <conditionalFormatting sqref="E9:G9">
    <cfRule type="cellIs" dxfId="5365" priority="6636" operator="equal">
      <formula>"jan."</formula>
    </cfRule>
  </conditionalFormatting>
  <conditionalFormatting sqref="E9:G9">
    <cfRule type="cellIs" dxfId="5364" priority="6635" operator="equal">
      <formula>"jan."</formula>
    </cfRule>
  </conditionalFormatting>
  <conditionalFormatting sqref="E9:G9">
    <cfRule type="cellIs" dxfId="5363" priority="6634" operator="equal">
      <formula>"jan."</formula>
    </cfRule>
  </conditionalFormatting>
  <conditionalFormatting sqref="E9:G9">
    <cfRule type="cellIs" dxfId="5362" priority="6633" operator="equal">
      <formula>"jan."</formula>
    </cfRule>
  </conditionalFormatting>
  <conditionalFormatting sqref="E9:G9">
    <cfRule type="cellIs" dxfId="5361" priority="6632" operator="equal">
      <formula>"jan."</formula>
    </cfRule>
  </conditionalFormatting>
  <conditionalFormatting sqref="E9:G9">
    <cfRule type="cellIs" dxfId="5360" priority="6631" operator="equal">
      <formula>"jan."</formula>
    </cfRule>
  </conditionalFormatting>
  <conditionalFormatting sqref="E9:G9">
    <cfRule type="cellIs" dxfId="5359" priority="6630" operator="equal">
      <formula>"jan."</formula>
    </cfRule>
  </conditionalFormatting>
  <conditionalFormatting sqref="E9:G9">
    <cfRule type="cellIs" dxfId="5358" priority="6629" operator="equal">
      <formula>"jan."</formula>
    </cfRule>
  </conditionalFormatting>
  <conditionalFormatting sqref="E9:G9">
    <cfRule type="cellIs" dxfId="5357" priority="6628" operator="equal">
      <formula>"jan."</formula>
    </cfRule>
  </conditionalFormatting>
  <conditionalFormatting sqref="E9:G9">
    <cfRule type="cellIs" dxfId="5356" priority="6627" operator="equal">
      <formula>"jan."</formula>
    </cfRule>
  </conditionalFormatting>
  <conditionalFormatting sqref="E9:G9">
    <cfRule type="cellIs" dxfId="5355" priority="6626" operator="equal">
      <formula>"jan."</formula>
    </cfRule>
  </conditionalFormatting>
  <conditionalFormatting sqref="E9:G9">
    <cfRule type="cellIs" dxfId="5354" priority="6625" operator="equal">
      <formula>"jan."</formula>
    </cfRule>
  </conditionalFormatting>
  <conditionalFormatting sqref="E9:G9">
    <cfRule type="cellIs" dxfId="5353" priority="6624" operator="equal">
      <formula>"jan."</formula>
    </cfRule>
  </conditionalFormatting>
  <conditionalFormatting sqref="E9:G9">
    <cfRule type="cellIs" dxfId="5352" priority="6623" operator="equal">
      <formula>"jan."</formula>
    </cfRule>
  </conditionalFormatting>
  <conditionalFormatting sqref="E9:G9">
    <cfRule type="cellIs" dxfId="5351" priority="6622" operator="equal">
      <formula>"jan."</formula>
    </cfRule>
  </conditionalFormatting>
  <conditionalFormatting sqref="E9:G9">
    <cfRule type="cellIs" dxfId="5350" priority="6621" operator="equal">
      <formula>"jan."</formula>
    </cfRule>
  </conditionalFormatting>
  <conditionalFormatting sqref="E9:G9">
    <cfRule type="cellIs" dxfId="5349" priority="6620" operator="equal">
      <formula>"jan."</formula>
    </cfRule>
  </conditionalFormatting>
  <conditionalFormatting sqref="E9:G9">
    <cfRule type="cellIs" dxfId="5348" priority="6619" operator="equal">
      <formula>"jan."</formula>
    </cfRule>
  </conditionalFormatting>
  <conditionalFormatting sqref="E9:G9">
    <cfRule type="cellIs" dxfId="5347" priority="6618" operator="equal">
      <formula>"jan."</formula>
    </cfRule>
  </conditionalFormatting>
  <conditionalFormatting sqref="E9:G9">
    <cfRule type="cellIs" dxfId="5346" priority="6617" operator="equal">
      <formula>"jan."</formula>
    </cfRule>
  </conditionalFormatting>
  <conditionalFormatting sqref="E9:G9">
    <cfRule type="cellIs" dxfId="5345" priority="6616" operator="equal">
      <formula>"jan."</formula>
    </cfRule>
  </conditionalFormatting>
  <conditionalFormatting sqref="E9:G9">
    <cfRule type="cellIs" dxfId="5344" priority="6615" operator="equal">
      <formula>"jan."</formula>
    </cfRule>
  </conditionalFormatting>
  <conditionalFormatting sqref="E9:G9">
    <cfRule type="cellIs" dxfId="5343" priority="6614" operator="equal">
      <formula>"jan."</formula>
    </cfRule>
  </conditionalFormatting>
  <conditionalFormatting sqref="E9:G9">
    <cfRule type="cellIs" dxfId="5342" priority="6613" operator="equal">
      <formula>"jan."</formula>
    </cfRule>
  </conditionalFormatting>
  <conditionalFormatting sqref="E9:G9">
    <cfRule type="cellIs" dxfId="5341" priority="6612" operator="equal">
      <formula>"jan."</formula>
    </cfRule>
  </conditionalFormatting>
  <conditionalFormatting sqref="E9:G9">
    <cfRule type="cellIs" dxfId="5340" priority="6611" operator="equal">
      <formula>"jan."</formula>
    </cfRule>
  </conditionalFormatting>
  <conditionalFormatting sqref="E9:G9">
    <cfRule type="cellIs" dxfId="5339" priority="6610" operator="equal">
      <formula>"jan."</formula>
    </cfRule>
  </conditionalFormatting>
  <conditionalFormatting sqref="E9:G9">
    <cfRule type="cellIs" dxfId="5338" priority="6609" operator="equal">
      <formula>"jan."</formula>
    </cfRule>
  </conditionalFormatting>
  <conditionalFormatting sqref="E9:G9">
    <cfRule type="cellIs" dxfId="5337" priority="6608" operator="equal">
      <formula>"jan."</formula>
    </cfRule>
  </conditionalFormatting>
  <conditionalFormatting sqref="E9:G9">
    <cfRule type="cellIs" dxfId="5336" priority="6607" operator="equal">
      <formula>"jan."</formula>
    </cfRule>
  </conditionalFormatting>
  <conditionalFormatting sqref="E9:G9">
    <cfRule type="cellIs" dxfId="5335" priority="6606" operator="equal">
      <formula>"jan."</formula>
    </cfRule>
  </conditionalFormatting>
  <conditionalFormatting sqref="E9:G9">
    <cfRule type="cellIs" dxfId="5334" priority="6605" operator="equal">
      <formula>"jan."</formula>
    </cfRule>
  </conditionalFormatting>
  <conditionalFormatting sqref="E9:G9">
    <cfRule type="cellIs" dxfId="5333" priority="6604" operator="equal">
      <formula>"jan."</formula>
    </cfRule>
  </conditionalFormatting>
  <conditionalFormatting sqref="E9:G9">
    <cfRule type="cellIs" dxfId="5332" priority="6603" operator="equal">
      <formula>"jan."</formula>
    </cfRule>
  </conditionalFormatting>
  <conditionalFormatting sqref="E9:G9">
    <cfRule type="cellIs" dxfId="5331" priority="6602" operator="equal">
      <formula>"jan."</formula>
    </cfRule>
  </conditionalFormatting>
  <conditionalFormatting sqref="E9:G9">
    <cfRule type="cellIs" dxfId="5330" priority="6601" operator="equal">
      <formula>"jan."</formula>
    </cfRule>
  </conditionalFormatting>
  <conditionalFormatting sqref="E9:G9">
    <cfRule type="cellIs" dxfId="5329" priority="6600" operator="equal">
      <formula>"jan."</formula>
    </cfRule>
  </conditionalFormatting>
  <conditionalFormatting sqref="E9:G9">
    <cfRule type="cellIs" dxfId="5328" priority="6599" operator="equal">
      <formula>"jan."</formula>
    </cfRule>
  </conditionalFormatting>
  <conditionalFormatting sqref="E9:G9">
    <cfRule type="cellIs" dxfId="5327" priority="6598" operator="equal">
      <formula>"jan."</formula>
    </cfRule>
  </conditionalFormatting>
  <conditionalFormatting sqref="E9:G9">
    <cfRule type="cellIs" dxfId="5326" priority="6597" operator="equal">
      <formula>"jan."</formula>
    </cfRule>
  </conditionalFormatting>
  <conditionalFormatting sqref="E9:G9">
    <cfRule type="cellIs" dxfId="5325" priority="6596" operator="equal">
      <formula>"jan."</formula>
    </cfRule>
  </conditionalFormatting>
  <conditionalFormatting sqref="E9:G9">
    <cfRule type="cellIs" dxfId="5324" priority="6595" operator="equal">
      <formula>"jan."</formula>
    </cfRule>
  </conditionalFormatting>
  <conditionalFormatting sqref="E9:G9">
    <cfRule type="cellIs" dxfId="5323" priority="6593" operator="equal">
      <formula>"jan."</formula>
    </cfRule>
  </conditionalFormatting>
  <conditionalFormatting sqref="E9:G9">
    <cfRule type="cellIs" dxfId="5322" priority="6592" operator="equal">
      <formula>"jan."</formula>
    </cfRule>
  </conditionalFormatting>
  <conditionalFormatting sqref="E9:G9">
    <cfRule type="cellIs" dxfId="5321" priority="6591" operator="equal">
      <formula>"jan."</formula>
    </cfRule>
  </conditionalFormatting>
  <conditionalFormatting sqref="E9:G9">
    <cfRule type="cellIs" dxfId="5320" priority="6590" operator="equal">
      <formula>"jan."</formula>
    </cfRule>
  </conditionalFormatting>
  <conditionalFormatting sqref="E9:G9">
    <cfRule type="cellIs" dxfId="5319" priority="6589" operator="equal">
      <formula>"jan."</formula>
    </cfRule>
  </conditionalFormatting>
  <conditionalFormatting sqref="E9:G9">
    <cfRule type="cellIs" dxfId="5318" priority="6588" operator="equal">
      <formula>"jan."</formula>
    </cfRule>
  </conditionalFormatting>
  <conditionalFormatting sqref="E9:G9">
    <cfRule type="cellIs" dxfId="5317" priority="6587" operator="equal">
      <formula>"jan."</formula>
    </cfRule>
  </conditionalFormatting>
  <conditionalFormatting sqref="E9:G9">
    <cfRule type="cellIs" dxfId="5316" priority="6586" operator="equal">
      <formula>"jan."</formula>
    </cfRule>
  </conditionalFormatting>
  <conditionalFormatting sqref="E9:G9">
    <cfRule type="cellIs" dxfId="5315" priority="6584" operator="equal">
      <formula>"jan."</formula>
    </cfRule>
  </conditionalFormatting>
  <conditionalFormatting sqref="E9:G9">
    <cfRule type="cellIs" dxfId="5314" priority="6583" operator="equal">
      <formula>"jan."</formula>
    </cfRule>
  </conditionalFormatting>
  <conditionalFormatting sqref="E9:G9">
    <cfRule type="cellIs" dxfId="5313" priority="6582" operator="equal">
      <formula>"jan."</formula>
    </cfRule>
  </conditionalFormatting>
  <conditionalFormatting sqref="E9:G9">
    <cfRule type="cellIs" dxfId="5312" priority="6581" operator="equal">
      <formula>"jan."</formula>
    </cfRule>
  </conditionalFormatting>
  <conditionalFormatting sqref="E9:G9">
    <cfRule type="cellIs" dxfId="5311" priority="6580" operator="equal">
      <formula>"jan."</formula>
    </cfRule>
  </conditionalFormatting>
  <conditionalFormatting sqref="E9:G9">
    <cfRule type="cellIs" dxfId="5310" priority="6579" operator="equal">
      <formula>"jan."</formula>
    </cfRule>
  </conditionalFormatting>
  <conditionalFormatting sqref="E9:G9">
    <cfRule type="cellIs" dxfId="5309" priority="6578" operator="equal">
      <formula>"jan."</formula>
    </cfRule>
  </conditionalFormatting>
  <conditionalFormatting sqref="E9:G9">
    <cfRule type="cellIs" dxfId="5308" priority="6577" operator="equal">
      <formula>"jan."</formula>
    </cfRule>
  </conditionalFormatting>
  <conditionalFormatting sqref="E9:G9">
    <cfRule type="cellIs" dxfId="5307" priority="6576" operator="equal">
      <formula>"jan."</formula>
    </cfRule>
  </conditionalFormatting>
  <conditionalFormatting sqref="E9:G9">
    <cfRule type="cellIs" dxfId="5306" priority="6575" operator="equal">
      <formula>"jan."</formula>
    </cfRule>
  </conditionalFormatting>
  <conditionalFormatting sqref="E9:G9">
    <cfRule type="cellIs" dxfId="5305" priority="6574" operator="equal">
      <formula>"jan."</formula>
    </cfRule>
  </conditionalFormatting>
  <conditionalFormatting sqref="E9:G9">
    <cfRule type="cellIs" dxfId="5304" priority="6573" operator="equal">
      <formula>"jan."</formula>
    </cfRule>
  </conditionalFormatting>
  <conditionalFormatting sqref="E9:G9">
    <cfRule type="cellIs" dxfId="5303" priority="6572" operator="equal">
      <formula>"jan."</formula>
    </cfRule>
  </conditionalFormatting>
  <conditionalFormatting sqref="E9:G9">
    <cfRule type="cellIs" dxfId="5302" priority="6571" operator="equal">
      <formula>"jan."</formula>
    </cfRule>
  </conditionalFormatting>
  <conditionalFormatting sqref="E9:G9">
    <cfRule type="cellIs" dxfId="5301" priority="6570" operator="equal">
      <formula>"jan."</formula>
    </cfRule>
  </conditionalFormatting>
  <conditionalFormatting sqref="E9:G9">
    <cfRule type="cellIs" dxfId="5300" priority="6569" operator="equal">
      <formula>"jan."</formula>
    </cfRule>
  </conditionalFormatting>
  <conditionalFormatting sqref="E9:G9">
    <cfRule type="cellIs" dxfId="5299" priority="6568" operator="equal">
      <formula>"jan."</formula>
    </cfRule>
  </conditionalFormatting>
  <conditionalFormatting sqref="E9:G9">
    <cfRule type="cellIs" dxfId="5298" priority="6567" operator="equal">
      <formula>"jan."</formula>
    </cfRule>
  </conditionalFormatting>
  <conditionalFormatting sqref="E9:G9">
    <cfRule type="cellIs" dxfId="5297" priority="6566" operator="equal">
      <formula>"jan."</formula>
    </cfRule>
  </conditionalFormatting>
  <conditionalFormatting sqref="E9:G9">
    <cfRule type="cellIs" dxfId="5296" priority="6565" operator="equal">
      <formula>"jan."</formula>
    </cfRule>
  </conditionalFormatting>
  <conditionalFormatting sqref="E9:G9">
    <cfRule type="cellIs" dxfId="5295" priority="6564" operator="equal">
      <formula>"jan."</formula>
    </cfRule>
  </conditionalFormatting>
  <conditionalFormatting sqref="E9:G9">
    <cfRule type="cellIs" dxfId="5294" priority="6563" operator="equal">
      <formula>"jan."</formula>
    </cfRule>
  </conditionalFormatting>
  <conditionalFormatting sqref="E9:G9">
    <cfRule type="cellIs" dxfId="5293" priority="6562" operator="equal">
      <formula>"jan."</formula>
    </cfRule>
  </conditionalFormatting>
  <conditionalFormatting sqref="E9:G9">
    <cfRule type="cellIs" dxfId="5292" priority="6561" operator="equal">
      <formula>"jan."</formula>
    </cfRule>
  </conditionalFormatting>
  <conditionalFormatting sqref="E9:G9">
    <cfRule type="cellIs" dxfId="5291" priority="6560" operator="equal">
      <formula>"jan."</formula>
    </cfRule>
  </conditionalFormatting>
  <conditionalFormatting sqref="E9:G9">
    <cfRule type="cellIs" dxfId="5290" priority="6559" operator="equal">
      <formula>"jan."</formula>
    </cfRule>
  </conditionalFormatting>
  <conditionalFormatting sqref="E9:G9">
    <cfRule type="cellIs" dxfId="5289" priority="6558" operator="equal">
      <formula>"jan."</formula>
    </cfRule>
  </conditionalFormatting>
  <conditionalFormatting sqref="E9:G9">
    <cfRule type="cellIs" dxfId="5288" priority="6557" operator="equal">
      <formula>"jan."</formula>
    </cfRule>
  </conditionalFormatting>
  <conditionalFormatting sqref="E9:G9">
    <cfRule type="cellIs" dxfId="5287" priority="6556" operator="equal">
      <formula>"jan."</formula>
    </cfRule>
  </conditionalFormatting>
  <conditionalFormatting sqref="E9:G9">
    <cfRule type="cellIs" dxfId="5286" priority="6555" operator="equal">
      <formula>"jan."</formula>
    </cfRule>
  </conditionalFormatting>
  <conditionalFormatting sqref="E9:G9">
    <cfRule type="cellIs" dxfId="5285" priority="6554" operator="equal">
      <formula>"jan."</formula>
    </cfRule>
  </conditionalFormatting>
  <conditionalFormatting sqref="E9:G9">
    <cfRule type="cellIs" dxfId="5284" priority="6553" operator="equal">
      <formula>"jan."</formula>
    </cfRule>
  </conditionalFormatting>
  <conditionalFormatting sqref="E9:G9">
    <cfRule type="cellIs" dxfId="5283" priority="6552" operator="equal">
      <formula>"jan."</formula>
    </cfRule>
  </conditionalFormatting>
  <conditionalFormatting sqref="E9:G9">
    <cfRule type="cellIs" dxfId="5282" priority="6551" operator="equal">
      <formula>"jan."</formula>
    </cfRule>
  </conditionalFormatting>
  <conditionalFormatting sqref="E9:G9">
    <cfRule type="cellIs" dxfId="5281" priority="6550" operator="equal">
      <formula>"jan."</formula>
    </cfRule>
  </conditionalFormatting>
  <conditionalFormatting sqref="E9:G9">
    <cfRule type="cellIs" dxfId="5280" priority="6549" operator="equal">
      <formula>"jan."</formula>
    </cfRule>
  </conditionalFormatting>
  <conditionalFormatting sqref="E9:G9">
    <cfRule type="cellIs" dxfId="5279" priority="6548" operator="equal">
      <formula>"jan."</formula>
    </cfRule>
  </conditionalFormatting>
  <conditionalFormatting sqref="E9:G9">
    <cfRule type="cellIs" dxfId="5278" priority="6547" operator="equal">
      <formula>"jan."</formula>
    </cfRule>
  </conditionalFormatting>
  <conditionalFormatting sqref="E9:G9">
    <cfRule type="cellIs" dxfId="5277" priority="6546" operator="equal">
      <formula>"jan."</formula>
    </cfRule>
  </conditionalFormatting>
  <conditionalFormatting sqref="E9:G9">
    <cfRule type="cellIs" dxfId="5276" priority="6545" operator="equal">
      <formula>"jan."</formula>
    </cfRule>
  </conditionalFormatting>
  <conditionalFormatting sqref="E9:G9">
    <cfRule type="cellIs" dxfId="5275" priority="6543" operator="equal">
      <formula>"jan."</formula>
    </cfRule>
  </conditionalFormatting>
  <conditionalFormatting sqref="E9:G9">
    <cfRule type="cellIs" dxfId="5274" priority="6541" operator="equal">
      <formula>"jan."</formula>
    </cfRule>
  </conditionalFormatting>
  <conditionalFormatting sqref="E9:G9">
    <cfRule type="cellIs" dxfId="5273" priority="6540" operator="equal">
      <formula>"jan."</formula>
    </cfRule>
  </conditionalFormatting>
  <conditionalFormatting sqref="E9:G9">
    <cfRule type="cellIs" dxfId="5272" priority="6539" operator="equal">
      <formula>"jan."</formula>
    </cfRule>
  </conditionalFormatting>
  <conditionalFormatting sqref="E9:G9">
    <cfRule type="cellIs" dxfId="5271" priority="6538" operator="equal">
      <formula>"jan."</formula>
    </cfRule>
  </conditionalFormatting>
  <conditionalFormatting sqref="E9:G9">
    <cfRule type="cellIs" dxfId="5270" priority="6537" operator="equal">
      <formula>"jan."</formula>
    </cfRule>
  </conditionalFormatting>
  <conditionalFormatting sqref="E9:G9">
    <cfRule type="cellIs" dxfId="5269" priority="6536" operator="equal">
      <formula>"jan."</formula>
    </cfRule>
  </conditionalFormatting>
  <conditionalFormatting sqref="E9:G9">
    <cfRule type="cellIs" dxfId="5268" priority="6535" operator="equal">
      <formula>"jan."</formula>
    </cfRule>
  </conditionalFormatting>
  <conditionalFormatting sqref="E9:G9">
    <cfRule type="cellIs" dxfId="5267" priority="6534" operator="equal">
      <formula>"jan."</formula>
    </cfRule>
  </conditionalFormatting>
  <conditionalFormatting sqref="E9:G9">
    <cfRule type="cellIs" dxfId="5266" priority="6533" operator="equal">
      <formula>"jan."</formula>
    </cfRule>
  </conditionalFormatting>
  <conditionalFormatting sqref="E9:G9">
    <cfRule type="cellIs" dxfId="5265" priority="6532" operator="equal">
      <formula>"jan."</formula>
    </cfRule>
  </conditionalFormatting>
  <conditionalFormatting sqref="E9:G9">
    <cfRule type="cellIs" dxfId="5264" priority="6531" operator="equal">
      <formula>"jan."</formula>
    </cfRule>
  </conditionalFormatting>
  <conditionalFormatting sqref="E9:G9">
    <cfRule type="cellIs" dxfId="5263" priority="6530" operator="equal">
      <formula>"jan."</formula>
    </cfRule>
  </conditionalFormatting>
  <conditionalFormatting sqref="E9:G9">
    <cfRule type="cellIs" dxfId="5262" priority="6529" operator="equal">
      <formula>"jan."</formula>
    </cfRule>
  </conditionalFormatting>
  <conditionalFormatting sqref="E9:G9">
    <cfRule type="cellIs" dxfId="5261" priority="6528" operator="equal">
      <formula>"jan."</formula>
    </cfRule>
  </conditionalFormatting>
  <conditionalFormatting sqref="E9:G9">
    <cfRule type="cellIs" dxfId="5260" priority="6527" operator="equal">
      <formula>"jan."</formula>
    </cfRule>
  </conditionalFormatting>
  <conditionalFormatting sqref="E9:G9">
    <cfRule type="cellIs" dxfId="5259" priority="6526" operator="equal">
      <formula>"jan."</formula>
    </cfRule>
  </conditionalFormatting>
  <conditionalFormatting sqref="E9:G9">
    <cfRule type="cellIs" dxfId="5258" priority="6525" operator="equal">
      <formula>"jan."</formula>
    </cfRule>
  </conditionalFormatting>
  <conditionalFormatting sqref="E9:G9">
    <cfRule type="cellIs" dxfId="5257" priority="6523" operator="equal">
      <formula>"jan."</formula>
    </cfRule>
  </conditionalFormatting>
  <conditionalFormatting sqref="E9:G9">
    <cfRule type="cellIs" dxfId="5256" priority="6522" operator="equal">
      <formula>"jan."</formula>
    </cfRule>
  </conditionalFormatting>
  <conditionalFormatting sqref="E9:G9">
    <cfRule type="cellIs" dxfId="5255" priority="6521" operator="equal">
      <formula>"jan."</formula>
    </cfRule>
  </conditionalFormatting>
  <conditionalFormatting sqref="E9:G9">
    <cfRule type="cellIs" dxfId="5254" priority="6520" operator="equal">
      <formula>"jan."</formula>
    </cfRule>
  </conditionalFormatting>
  <conditionalFormatting sqref="E9:G9">
    <cfRule type="cellIs" dxfId="5253" priority="6519" operator="equal">
      <formula>"jan."</formula>
    </cfRule>
  </conditionalFormatting>
  <conditionalFormatting sqref="E9:G9">
    <cfRule type="cellIs" dxfId="5252" priority="6518" operator="equal">
      <formula>"jan."</formula>
    </cfRule>
  </conditionalFormatting>
  <conditionalFormatting sqref="E9:G9">
    <cfRule type="cellIs" dxfId="5251" priority="6517" operator="equal">
      <formula>"jan."</formula>
    </cfRule>
  </conditionalFormatting>
  <conditionalFormatting sqref="E9:G9">
    <cfRule type="cellIs" dxfId="5250" priority="6516" operator="equal">
      <formula>"jan."</formula>
    </cfRule>
  </conditionalFormatting>
  <conditionalFormatting sqref="E9:G9">
    <cfRule type="cellIs" dxfId="5249" priority="6515" operator="equal">
      <formula>"jan."</formula>
    </cfRule>
  </conditionalFormatting>
  <conditionalFormatting sqref="E9:G9">
    <cfRule type="cellIs" dxfId="5248" priority="6514" operator="equal">
      <formula>"jan."</formula>
    </cfRule>
  </conditionalFormatting>
  <conditionalFormatting sqref="E9:G9">
    <cfRule type="cellIs" dxfId="5247" priority="6511" operator="equal">
      <formula>"jan."</formula>
    </cfRule>
  </conditionalFormatting>
  <conditionalFormatting sqref="E9:G9">
    <cfRule type="cellIs" dxfId="5246" priority="6510" operator="equal">
      <formula>"jan."</formula>
    </cfRule>
  </conditionalFormatting>
  <conditionalFormatting sqref="E9:G9">
    <cfRule type="cellIs" dxfId="5245" priority="6509" operator="equal">
      <formula>"jan."</formula>
    </cfRule>
  </conditionalFormatting>
  <conditionalFormatting sqref="E9:G9">
    <cfRule type="cellIs" dxfId="5244" priority="6508" operator="equal">
      <formula>"jan."</formula>
    </cfRule>
  </conditionalFormatting>
  <conditionalFormatting sqref="E9:G9">
    <cfRule type="cellIs" dxfId="5243" priority="6507" operator="equal">
      <formula>"jan."</formula>
    </cfRule>
  </conditionalFormatting>
  <conditionalFormatting sqref="E9:G9">
    <cfRule type="cellIs" dxfId="5242" priority="6506" operator="equal">
      <formula>"jan."</formula>
    </cfRule>
  </conditionalFormatting>
  <conditionalFormatting sqref="E9:G9">
    <cfRule type="cellIs" dxfId="5241" priority="6505" operator="equal">
      <formula>"jan."</formula>
    </cfRule>
  </conditionalFormatting>
  <conditionalFormatting sqref="E9:G9">
    <cfRule type="cellIs" dxfId="5240" priority="6504" operator="equal">
      <formula>"jan."</formula>
    </cfRule>
  </conditionalFormatting>
  <conditionalFormatting sqref="E9:G9">
    <cfRule type="cellIs" dxfId="5239" priority="6502" operator="equal">
      <formula>"jan."</formula>
    </cfRule>
  </conditionalFormatting>
  <conditionalFormatting sqref="E9:G9">
    <cfRule type="cellIs" dxfId="5238" priority="6501" operator="equal">
      <formula>"jan."</formula>
    </cfRule>
  </conditionalFormatting>
  <conditionalFormatting sqref="E9:G9">
    <cfRule type="cellIs" dxfId="5237" priority="6500" operator="equal">
      <formula>"jan."</formula>
    </cfRule>
  </conditionalFormatting>
  <conditionalFormatting sqref="E9:G9">
    <cfRule type="cellIs" dxfId="5236" priority="6499" operator="equal">
      <formula>"jan."</formula>
    </cfRule>
  </conditionalFormatting>
  <conditionalFormatting sqref="E9:G9">
    <cfRule type="cellIs" dxfId="5235" priority="6498" operator="equal">
      <formula>"jan."</formula>
    </cfRule>
  </conditionalFormatting>
  <conditionalFormatting sqref="E9:G9">
    <cfRule type="cellIs" dxfId="5234" priority="6497" operator="equal">
      <formula>"jan."</formula>
    </cfRule>
  </conditionalFormatting>
  <conditionalFormatting sqref="E9:G9">
    <cfRule type="cellIs" dxfId="5233" priority="6496" operator="equal">
      <formula>"jan."</formula>
    </cfRule>
  </conditionalFormatting>
  <conditionalFormatting sqref="E9:G9">
    <cfRule type="cellIs" dxfId="5232" priority="6495" operator="equal">
      <formula>"jan."</formula>
    </cfRule>
  </conditionalFormatting>
  <conditionalFormatting sqref="E9:G9">
    <cfRule type="cellIs" dxfId="5231" priority="6494" operator="equal">
      <formula>"jan."</formula>
    </cfRule>
  </conditionalFormatting>
  <conditionalFormatting sqref="E9:G9">
    <cfRule type="cellIs" dxfId="5230" priority="6493" operator="equal">
      <formula>"jan."</formula>
    </cfRule>
  </conditionalFormatting>
  <conditionalFormatting sqref="E9:G9">
    <cfRule type="cellIs" dxfId="5229" priority="6492" operator="equal">
      <formula>"jan."</formula>
    </cfRule>
  </conditionalFormatting>
  <conditionalFormatting sqref="E9:G9">
    <cfRule type="cellIs" dxfId="5228" priority="6491" operator="equal">
      <formula>"jan."</formula>
    </cfRule>
  </conditionalFormatting>
  <conditionalFormatting sqref="E9:G9">
    <cfRule type="cellIs" dxfId="5227" priority="6490" operator="equal">
      <formula>"jan."</formula>
    </cfRule>
  </conditionalFormatting>
  <conditionalFormatting sqref="E9:G9">
    <cfRule type="cellIs" dxfId="5226" priority="6489" operator="equal">
      <formula>"jan."</formula>
    </cfRule>
  </conditionalFormatting>
  <conditionalFormatting sqref="E9:G9">
    <cfRule type="cellIs" dxfId="5225" priority="6488" operator="equal">
      <formula>"jan."</formula>
    </cfRule>
  </conditionalFormatting>
  <conditionalFormatting sqref="E9:G9">
    <cfRule type="cellIs" dxfId="5224" priority="6487" operator="equal">
      <formula>"jan."</formula>
    </cfRule>
  </conditionalFormatting>
  <conditionalFormatting sqref="E9:G9">
    <cfRule type="cellIs" dxfId="5223" priority="6486" operator="equal">
      <formula>"jan."</formula>
    </cfRule>
  </conditionalFormatting>
  <conditionalFormatting sqref="E9:G9">
    <cfRule type="cellIs" dxfId="5222" priority="6485" operator="equal">
      <formula>"jan."</formula>
    </cfRule>
  </conditionalFormatting>
  <conditionalFormatting sqref="E9:G9">
    <cfRule type="cellIs" dxfId="5221" priority="6484" operator="equal">
      <formula>"jan."</formula>
    </cfRule>
  </conditionalFormatting>
  <conditionalFormatting sqref="E9:G9">
    <cfRule type="cellIs" dxfId="5220" priority="6483" operator="equal">
      <formula>"jan."</formula>
    </cfRule>
  </conditionalFormatting>
  <conditionalFormatting sqref="E9:G9">
    <cfRule type="cellIs" dxfId="5219" priority="6482" operator="equal">
      <formula>"jan."</formula>
    </cfRule>
  </conditionalFormatting>
  <conditionalFormatting sqref="E9:G9">
    <cfRule type="cellIs" dxfId="5218" priority="6481" operator="equal">
      <formula>"jan."</formula>
    </cfRule>
  </conditionalFormatting>
  <conditionalFormatting sqref="E9:G9">
    <cfRule type="cellIs" dxfId="5217" priority="6480" operator="equal">
      <formula>"jan."</formula>
    </cfRule>
  </conditionalFormatting>
  <conditionalFormatting sqref="E9:G9">
    <cfRule type="cellIs" dxfId="5216" priority="6479" operator="equal">
      <formula>"jan."</formula>
    </cfRule>
  </conditionalFormatting>
  <conditionalFormatting sqref="E9:G9">
    <cfRule type="cellIs" dxfId="5215" priority="6478" operator="equal">
      <formula>"jan."</formula>
    </cfRule>
  </conditionalFormatting>
  <conditionalFormatting sqref="E9:G9">
    <cfRule type="cellIs" dxfId="5214" priority="6477" operator="equal">
      <formula>"jan."</formula>
    </cfRule>
  </conditionalFormatting>
  <conditionalFormatting sqref="E9:G9">
    <cfRule type="cellIs" dxfId="5213" priority="6476" operator="equal">
      <formula>"jan."</formula>
    </cfRule>
  </conditionalFormatting>
  <conditionalFormatting sqref="E9:G9">
    <cfRule type="cellIs" dxfId="5212" priority="6475" operator="equal">
      <formula>"jan."</formula>
    </cfRule>
  </conditionalFormatting>
  <conditionalFormatting sqref="E9:G9">
    <cfRule type="cellIs" dxfId="5211" priority="6474" operator="equal">
      <formula>"jan."</formula>
    </cfRule>
  </conditionalFormatting>
  <conditionalFormatting sqref="E9:G9">
    <cfRule type="cellIs" dxfId="5210" priority="6473" operator="equal">
      <formula>"jan."</formula>
    </cfRule>
  </conditionalFormatting>
  <conditionalFormatting sqref="E9:G9">
    <cfRule type="cellIs" dxfId="5209" priority="6472" operator="equal">
      <formula>"jan."</formula>
    </cfRule>
  </conditionalFormatting>
  <conditionalFormatting sqref="E9:G9">
    <cfRule type="cellIs" dxfId="5208" priority="6471" operator="equal">
      <formula>"jan."</formula>
    </cfRule>
  </conditionalFormatting>
  <conditionalFormatting sqref="E9:G9">
    <cfRule type="cellIs" dxfId="5207" priority="6470" operator="equal">
      <formula>"jan."</formula>
    </cfRule>
  </conditionalFormatting>
  <conditionalFormatting sqref="E9:G9">
    <cfRule type="cellIs" dxfId="5206" priority="6469" operator="equal">
      <formula>"jan."</formula>
    </cfRule>
  </conditionalFormatting>
  <conditionalFormatting sqref="E9:G9">
    <cfRule type="cellIs" dxfId="5205" priority="6468" operator="equal">
      <formula>"jan."</formula>
    </cfRule>
  </conditionalFormatting>
  <conditionalFormatting sqref="E9:G9">
    <cfRule type="cellIs" dxfId="5204" priority="6467" operator="equal">
      <formula>"jan."</formula>
    </cfRule>
  </conditionalFormatting>
  <conditionalFormatting sqref="E9:G9">
    <cfRule type="cellIs" dxfId="5203" priority="6466" operator="equal">
      <formula>"jan."</formula>
    </cfRule>
  </conditionalFormatting>
  <conditionalFormatting sqref="E9:G9">
    <cfRule type="cellIs" dxfId="5202" priority="6465" operator="equal">
      <formula>"jan."</formula>
    </cfRule>
  </conditionalFormatting>
  <conditionalFormatting sqref="E9:G9">
    <cfRule type="cellIs" dxfId="5201" priority="6464" operator="equal">
      <formula>"jan."</formula>
    </cfRule>
  </conditionalFormatting>
  <conditionalFormatting sqref="E9:G9">
    <cfRule type="cellIs" dxfId="5200" priority="6463" operator="equal">
      <formula>"jan."</formula>
    </cfRule>
  </conditionalFormatting>
  <conditionalFormatting sqref="E9:G9">
    <cfRule type="cellIs" dxfId="5199" priority="6462" operator="equal">
      <formula>"jan."</formula>
    </cfRule>
  </conditionalFormatting>
  <conditionalFormatting sqref="E9:G9">
    <cfRule type="cellIs" dxfId="5198" priority="6461" operator="equal">
      <formula>"jan."</formula>
    </cfRule>
  </conditionalFormatting>
  <conditionalFormatting sqref="E9:G9">
    <cfRule type="cellIs" dxfId="5197" priority="6460" operator="equal">
      <formula>"jan."</formula>
    </cfRule>
  </conditionalFormatting>
  <conditionalFormatting sqref="E9:G9">
    <cfRule type="cellIs" dxfId="5196" priority="6459" operator="equal">
      <formula>"jan."</formula>
    </cfRule>
  </conditionalFormatting>
  <conditionalFormatting sqref="E9:G9">
    <cfRule type="cellIs" dxfId="5195" priority="6458" operator="equal">
      <formula>"jan."</formula>
    </cfRule>
  </conditionalFormatting>
  <conditionalFormatting sqref="E9:G9">
    <cfRule type="cellIs" dxfId="5194" priority="6457" operator="equal">
      <formula>"jan."</formula>
    </cfRule>
  </conditionalFormatting>
  <conditionalFormatting sqref="E9:G9">
    <cfRule type="cellIs" dxfId="5193" priority="6456" operator="equal">
      <formula>"jan."</formula>
    </cfRule>
  </conditionalFormatting>
  <conditionalFormatting sqref="E9:G9">
    <cfRule type="cellIs" dxfId="5192" priority="6455" operator="equal">
      <formula>"jan."</formula>
    </cfRule>
  </conditionalFormatting>
  <conditionalFormatting sqref="E9:G9">
    <cfRule type="cellIs" dxfId="5191" priority="6454" operator="equal">
      <formula>"jan."</formula>
    </cfRule>
  </conditionalFormatting>
  <conditionalFormatting sqref="E9:G9">
    <cfRule type="cellIs" dxfId="5190" priority="6453" operator="equal">
      <formula>"jan."</formula>
    </cfRule>
  </conditionalFormatting>
  <conditionalFormatting sqref="E9:G9">
    <cfRule type="cellIs" dxfId="5189" priority="6452" operator="equal">
      <formula>"jan."</formula>
    </cfRule>
  </conditionalFormatting>
  <conditionalFormatting sqref="E9:G9">
    <cfRule type="cellIs" dxfId="5188" priority="6451" operator="equal">
      <formula>"jan."</formula>
    </cfRule>
  </conditionalFormatting>
  <conditionalFormatting sqref="E9:G9">
    <cfRule type="cellIs" dxfId="5187" priority="6450" operator="equal">
      <formula>"jan."</formula>
    </cfRule>
  </conditionalFormatting>
  <conditionalFormatting sqref="E9:G9">
    <cfRule type="cellIs" dxfId="5186" priority="6449" operator="equal">
      <formula>"jan."</formula>
    </cfRule>
  </conditionalFormatting>
  <conditionalFormatting sqref="E9:G9">
    <cfRule type="cellIs" dxfId="5185" priority="6448" operator="equal">
      <formula>"jan."</formula>
    </cfRule>
  </conditionalFormatting>
  <conditionalFormatting sqref="E9:G9">
    <cfRule type="cellIs" dxfId="5184" priority="6447" operator="equal">
      <formula>"jan."</formula>
    </cfRule>
  </conditionalFormatting>
  <conditionalFormatting sqref="E9:G9">
    <cfRule type="cellIs" dxfId="5183" priority="6446" operator="equal">
      <formula>"jan."</formula>
    </cfRule>
  </conditionalFormatting>
  <conditionalFormatting sqref="E9:G9">
    <cfRule type="cellIs" dxfId="5182" priority="6445" operator="equal">
      <formula>"jan."</formula>
    </cfRule>
  </conditionalFormatting>
  <conditionalFormatting sqref="E9:G9">
    <cfRule type="cellIs" dxfId="5181" priority="6444" operator="equal">
      <formula>"jan."</formula>
    </cfRule>
  </conditionalFormatting>
  <conditionalFormatting sqref="E9:G9">
    <cfRule type="cellIs" dxfId="5180" priority="6443" operator="equal">
      <formula>"jan."</formula>
    </cfRule>
  </conditionalFormatting>
  <conditionalFormatting sqref="E9:G9">
    <cfRule type="cellIs" dxfId="5179" priority="6442" operator="equal">
      <formula>"jan."</formula>
    </cfRule>
  </conditionalFormatting>
  <conditionalFormatting sqref="E9:G9">
    <cfRule type="cellIs" dxfId="5178" priority="6441" operator="equal">
      <formula>"jan."</formula>
    </cfRule>
  </conditionalFormatting>
  <conditionalFormatting sqref="E9:G9">
    <cfRule type="cellIs" dxfId="5177" priority="6440" operator="equal">
      <formula>"jan."</formula>
    </cfRule>
  </conditionalFormatting>
  <conditionalFormatting sqref="E9:G9">
    <cfRule type="cellIs" dxfId="5176" priority="6439" operator="equal">
      <formula>"jan."</formula>
    </cfRule>
  </conditionalFormatting>
  <conditionalFormatting sqref="E9:G9">
    <cfRule type="cellIs" dxfId="5175" priority="6438" operator="equal">
      <formula>"jan."</formula>
    </cfRule>
  </conditionalFormatting>
  <conditionalFormatting sqref="E9:G9">
    <cfRule type="cellIs" dxfId="5174" priority="6437" operator="equal">
      <formula>"jan."</formula>
    </cfRule>
  </conditionalFormatting>
  <conditionalFormatting sqref="E9:G9">
    <cfRule type="cellIs" dxfId="5173" priority="6436" operator="equal">
      <formula>"jan."</formula>
    </cfRule>
  </conditionalFormatting>
  <conditionalFormatting sqref="E9:G9">
    <cfRule type="cellIs" dxfId="5172" priority="6435" operator="equal">
      <formula>"jan."</formula>
    </cfRule>
  </conditionalFormatting>
  <conditionalFormatting sqref="E9:G9">
    <cfRule type="cellIs" dxfId="5171" priority="6434" operator="equal">
      <formula>"jan."</formula>
    </cfRule>
  </conditionalFormatting>
  <conditionalFormatting sqref="E9:G9">
    <cfRule type="cellIs" dxfId="5170" priority="6433" operator="equal">
      <formula>"jan."</formula>
    </cfRule>
  </conditionalFormatting>
  <conditionalFormatting sqref="E9:G9">
    <cfRule type="cellIs" dxfId="5169" priority="6432" operator="equal">
      <formula>"jan."</formula>
    </cfRule>
  </conditionalFormatting>
  <conditionalFormatting sqref="E9:G9">
    <cfRule type="cellIs" dxfId="5168" priority="6431" operator="equal">
      <formula>"jan."</formula>
    </cfRule>
  </conditionalFormatting>
  <conditionalFormatting sqref="E9:G9">
    <cfRule type="cellIs" dxfId="5167" priority="6430" operator="equal">
      <formula>"jan."</formula>
    </cfRule>
  </conditionalFormatting>
  <conditionalFormatting sqref="E9:G9">
    <cfRule type="cellIs" dxfId="5166" priority="6429" operator="equal">
      <formula>"jan."</formula>
    </cfRule>
  </conditionalFormatting>
  <conditionalFormatting sqref="E9:G9">
    <cfRule type="cellIs" dxfId="5165" priority="6428" operator="equal">
      <formula>"jan."</formula>
    </cfRule>
  </conditionalFormatting>
  <conditionalFormatting sqref="E9:G9">
    <cfRule type="cellIs" dxfId="5164" priority="6427" operator="equal">
      <formula>"jan."</formula>
    </cfRule>
  </conditionalFormatting>
  <conditionalFormatting sqref="E9:G9">
    <cfRule type="cellIs" dxfId="5163" priority="6426" operator="equal">
      <formula>"jan."</formula>
    </cfRule>
  </conditionalFormatting>
  <conditionalFormatting sqref="E9:G9">
    <cfRule type="cellIs" dxfId="5162" priority="6425" operator="equal">
      <formula>"jan."</formula>
    </cfRule>
  </conditionalFormatting>
  <conditionalFormatting sqref="E9:G9">
    <cfRule type="cellIs" dxfId="5161" priority="6424" operator="equal">
      <formula>"jan."</formula>
    </cfRule>
  </conditionalFormatting>
  <conditionalFormatting sqref="E9:G9">
    <cfRule type="cellIs" dxfId="5160" priority="6423" operator="equal">
      <formula>"jan."</formula>
    </cfRule>
  </conditionalFormatting>
  <conditionalFormatting sqref="E9:G9">
    <cfRule type="cellIs" dxfId="5159" priority="6422" operator="equal">
      <formula>"jan."</formula>
    </cfRule>
  </conditionalFormatting>
  <conditionalFormatting sqref="E9:G9">
    <cfRule type="cellIs" dxfId="5158" priority="6421" operator="equal">
      <formula>"jan."</formula>
    </cfRule>
  </conditionalFormatting>
  <conditionalFormatting sqref="E9:G9">
    <cfRule type="cellIs" dxfId="5157" priority="6420" operator="equal">
      <formula>"jan."</formula>
    </cfRule>
  </conditionalFormatting>
  <conditionalFormatting sqref="E9:G9">
    <cfRule type="cellIs" dxfId="5156" priority="6419" operator="equal">
      <formula>"jan."</formula>
    </cfRule>
  </conditionalFormatting>
  <conditionalFormatting sqref="E9:G9">
    <cfRule type="cellIs" dxfId="5155" priority="6418" operator="equal">
      <formula>"jan."</formula>
    </cfRule>
  </conditionalFormatting>
  <conditionalFormatting sqref="E9:G9">
    <cfRule type="cellIs" dxfId="5154" priority="6417" operator="equal">
      <formula>"jan."</formula>
    </cfRule>
  </conditionalFormatting>
  <conditionalFormatting sqref="E9:G9">
    <cfRule type="cellIs" dxfId="5153" priority="6416" operator="equal">
      <formula>"jan."</formula>
    </cfRule>
  </conditionalFormatting>
  <conditionalFormatting sqref="E9:G9">
    <cfRule type="cellIs" dxfId="5152" priority="6415" operator="equal">
      <formula>"jan."</formula>
    </cfRule>
  </conditionalFormatting>
  <conditionalFormatting sqref="E9:G9">
    <cfRule type="cellIs" dxfId="5151" priority="6414" operator="equal">
      <formula>"jan."</formula>
    </cfRule>
  </conditionalFormatting>
  <conditionalFormatting sqref="E9:G9">
    <cfRule type="cellIs" dxfId="5150" priority="6413" operator="equal">
      <formula>"jan."</formula>
    </cfRule>
  </conditionalFormatting>
  <conditionalFormatting sqref="E9:G9">
    <cfRule type="cellIs" dxfId="5149" priority="6412" operator="equal">
      <formula>"jan."</formula>
    </cfRule>
  </conditionalFormatting>
  <conditionalFormatting sqref="E9:G9">
    <cfRule type="cellIs" dxfId="5148" priority="6411" operator="equal">
      <formula>"jan."</formula>
    </cfRule>
  </conditionalFormatting>
  <conditionalFormatting sqref="E9:G9">
    <cfRule type="cellIs" dxfId="5147" priority="6410" operator="equal">
      <formula>"jan."</formula>
    </cfRule>
  </conditionalFormatting>
  <conditionalFormatting sqref="E9:G9">
    <cfRule type="cellIs" dxfId="5146" priority="6409" operator="equal">
      <formula>"jan."</formula>
    </cfRule>
  </conditionalFormatting>
  <conditionalFormatting sqref="E9:G9">
    <cfRule type="cellIs" dxfId="5145" priority="6408" operator="equal">
      <formula>"jan."</formula>
    </cfRule>
  </conditionalFormatting>
  <conditionalFormatting sqref="E9:G9">
    <cfRule type="cellIs" dxfId="5144" priority="6407" operator="equal">
      <formula>"jan."</formula>
    </cfRule>
  </conditionalFormatting>
  <conditionalFormatting sqref="E9:G9">
    <cfRule type="cellIs" dxfId="5143" priority="6406" operator="equal">
      <formula>"jan."</formula>
    </cfRule>
  </conditionalFormatting>
  <conditionalFormatting sqref="E9:G9">
    <cfRule type="cellIs" dxfId="5142" priority="6405" operator="equal">
      <formula>"jan."</formula>
    </cfRule>
  </conditionalFormatting>
  <conditionalFormatting sqref="E9:G9">
    <cfRule type="cellIs" dxfId="5141" priority="6404" operator="equal">
      <formula>"jan."</formula>
    </cfRule>
  </conditionalFormatting>
  <conditionalFormatting sqref="E9:G9">
    <cfRule type="cellIs" dxfId="5140" priority="6403" operator="equal">
      <formula>"jan."</formula>
    </cfRule>
  </conditionalFormatting>
  <conditionalFormatting sqref="E9:G9">
    <cfRule type="cellIs" dxfId="5139" priority="6402" operator="equal">
      <formula>"jan."</formula>
    </cfRule>
  </conditionalFormatting>
  <conditionalFormatting sqref="E9:G9">
    <cfRule type="cellIs" dxfId="5138" priority="6400" operator="equal">
      <formula>"jan."</formula>
    </cfRule>
  </conditionalFormatting>
  <conditionalFormatting sqref="E9:G9">
    <cfRule type="cellIs" dxfId="5137" priority="6399" operator="equal">
      <formula>"jan."</formula>
    </cfRule>
  </conditionalFormatting>
  <conditionalFormatting sqref="E9:G9">
    <cfRule type="cellIs" dxfId="5136" priority="6398" operator="equal">
      <formula>"jan."</formula>
    </cfRule>
  </conditionalFormatting>
  <conditionalFormatting sqref="E9:G9">
    <cfRule type="cellIs" dxfId="5135" priority="6397" operator="equal">
      <formula>"jan."</formula>
    </cfRule>
  </conditionalFormatting>
  <conditionalFormatting sqref="E9:G9">
    <cfRule type="cellIs" dxfId="5134" priority="6396" operator="equal">
      <formula>"jan."</formula>
    </cfRule>
  </conditionalFormatting>
  <conditionalFormatting sqref="E9:G9">
    <cfRule type="cellIs" dxfId="5133" priority="6395" operator="equal">
      <formula>"jan."</formula>
    </cfRule>
  </conditionalFormatting>
  <conditionalFormatting sqref="E9:G9">
    <cfRule type="cellIs" dxfId="5132" priority="6394" operator="equal">
      <formula>"jan."</formula>
    </cfRule>
  </conditionalFormatting>
  <conditionalFormatting sqref="E9:G9">
    <cfRule type="cellIs" dxfId="5131" priority="6393" operator="equal">
      <formula>"jan."</formula>
    </cfRule>
  </conditionalFormatting>
  <conditionalFormatting sqref="E9:G9">
    <cfRule type="cellIs" dxfId="5130" priority="6392" operator="equal">
      <formula>"jan."</formula>
    </cfRule>
  </conditionalFormatting>
  <conditionalFormatting sqref="E9:G9">
    <cfRule type="cellIs" dxfId="5129" priority="6391" operator="equal">
      <formula>"jan."</formula>
    </cfRule>
  </conditionalFormatting>
  <conditionalFormatting sqref="E9:G9">
    <cfRule type="cellIs" dxfId="5128" priority="6390" operator="equal">
      <formula>"jan."</formula>
    </cfRule>
  </conditionalFormatting>
  <conditionalFormatting sqref="E9:G9">
    <cfRule type="cellIs" dxfId="5127" priority="6389" operator="equal">
      <formula>"jan."</formula>
    </cfRule>
  </conditionalFormatting>
  <conditionalFormatting sqref="E9:G9">
    <cfRule type="cellIs" dxfId="5126" priority="6388" operator="equal">
      <formula>"jan."</formula>
    </cfRule>
  </conditionalFormatting>
  <conditionalFormatting sqref="E9:G9">
    <cfRule type="cellIs" dxfId="5125" priority="6387" operator="equal">
      <formula>"jan."</formula>
    </cfRule>
  </conditionalFormatting>
  <conditionalFormatting sqref="E9:G9">
    <cfRule type="cellIs" dxfId="5124" priority="6386" operator="equal">
      <formula>"jan."</formula>
    </cfRule>
  </conditionalFormatting>
  <conditionalFormatting sqref="E9:G9">
    <cfRule type="cellIs" dxfId="5123" priority="6385" operator="equal">
      <formula>"jan."</formula>
    </cfRule>
  </conditionalFormatting>
  <conditionalFormatting sqref="E9:G9">
    <cfRule type="cellIs" dxfId="5122" priority="6384" operator="equal">
      <formula>"jan."</formula>
    </cfRule>
  </conditionalFormatting>
  <conditionalFormatting sqref="E9:G9">
    <cfRule type="cellIs" dxfId="5121" priority="6383" operator="equal">
      <formula>"jan."</formula>
    </cfRule>
  </conditionalFormatting>
  <conditionalFormatting sqref="E9:G9">
    <cfRule type="cellIs" dxfId="5120" priority="6382" operator="equal">
      <formula>"jan."</formula>
    </cfRule>
  </conditionalFormatting>
  <conditionalFormatting sqref="E9:G9">
    <cfRule type="cellIs" dxfId="5119" priority="6381" operator="equal">
      <formula>"jan."</formula>
    </cfRule>
  </conditionalFormatting>
  <conditionalFormatting sqref="E9:G9">
    <cfRule type="cellIs" dxfId="5118" priority="6380" operator="equal">
      <formula>"jan."</formula>
    </cfRule>
  </conditionalFormatting>
  <conditionalFormatting sqref="E9:G9">
    <cfRule type="cellIs" dxfId="5117" priority="6379" operator="equal">
      <formula>"jan."</formula>
    </cfRule>
  </conditionalFormatting>
  <conditionalFormatting sqref="E9:G9">
    <cfRule type="cellIs" dxfId="5116" priority="6378" operator="equal">
      <formula>"jan."</formula>
    </cfRule>
  </conditionalFormatting>
  <conditionalFormatting sqref="E9:G9">
    <cfRule type="cellIs" dxfId="5115" priority="6377" operator="equal">
      <formula>"jan."</formula>
    </cfRule>
  </conditionalFormatting>
  <conditionalFormatting sqref="E9:G9">
    <cfRule type="cellIs" dxfId="5114" priority="6376" operator="equal">
      <formula>"jan."</formula>
    </cfRule>
  </conditionalFormatting>
  <conditionalFormatting sqref="E9:G9">
    <cfRule type="cellIs" dxfId="5113" priority="6375" operator="equal">
      <formula>"jan."</formula>
    </cfRule>
  </conditionalFormatting>
  <conditionalFormatting sqref="E9:G9">
    <cfRule type="cellIs" dxfId="5112" priority="6374" operator="equal">
      <formula>"jan."</formula>
    </cfRule>
  </conditionalFormatting>
  <conditionalFormatting sqref="E9:G9">
    <cfRule type="cellIs" dxfId="5111" priority="6373" operator="equal">
      <formula>"jan."</formula>
    </cfRule>
  </conditionalFormatting>
  <conditionalFormatting sqref="E9:G9">
    <cfRule type="cellIs" dxfId="5110" priority="6372" operator="equal">
      <formula>"jan."</formula>
    </cfRule>
  </conditionalFormatting>
  <conditionalFormatting sqref="E9:G9">
    <cfRule type="cellIs" dxfId="5109" priority="6371" operator="equal">
      <formula>"jan."</formula>
    </cfRule>
  </conditionalFormatting>
  <conditionalFormatting sqref="E9:G9">
    <cfRule type="cellIs" dxfId="5108" priority="6370" operator="equal">
      <formula>"jan."</formula>
    </cfRule>
  </conditionalFormatting>
  <conditionalFormatting sqref="E9:G9">
    <cfRule type="cellIs" dxfId="5107" priority="6369" operator="equal">
      <formula>"jan."</formula>
    </cfRule>
  </conditionalFormatting>
  <conditionalFormatting sqref="E9:G9">
    <cfRule type="cellIs" dxfId="5106" priority="6368" operator="equal">
      <formula>"jan."</formula>
    </cfRule>
  </conditionalFormatting>
  <conditionalFormatting sqref="E9:G9">
    <cfRule type="cellIs" dxfId="5105" priority="6367" operator="equal">
      <formula>"jan."</formula>
    </cfRule>
  </conditionalFormatting>
  <conditionalFormatting sqref="E9:G9">
    <cfRule type="cellIs" dxfId="5104" priority="6366" operator="equal">
      <formula>"jan."</formula>
    </cfRule>
  </conditionalFormatting>
  <conditionalFormatting sqref="E9:G9">
    <cfRule type="cellIs" dxfId="5103" priority="6365" operator="equal">
      <formula>"jan."</formula>
    </cfRule>
  </conditionalFormatting>
  <conditionalFormatting sqref="E9:G9">
    <cfRule type="cellIs" dxfId="5102" priority="6364" operator="equal">
      <formula>"jan."</formula>
    </cfRule>
  </conditionalFormatting>
  <conditionalFormatting sqref="E9:G9">
    <cfRule type="cellIs" dxfId="5101" priority="6363" operator="equal">
      <formula>"jan."</formula>
    </cfRule>
  </conditionalFormatting>
  <conditionalFormatting sqref="E9:G9">
    <cfRule type="cellIs" dxfId="5100" priority="6362" operator="equal">
      <formula>"jan."</formula>
    </cfRule>
  </conditionalFormatting>
  <conditionalFormatting sqref="E9:G9">
    <cfRule type="cellIs" dxfId="5099" priority="6361" operator="equal">
      <formula>"jan."</formula>
    </cfRule>
  </conditionalFormatting>
  <conditionalFormatting sqref="E9:G9">
    <cfRule type="cellIs" dxfId="5098" priority="6360" operator="equal">
      <formula>"jan."</formula>
    </cfRule>
  </conditionalFormatting>
  <conditionalFormatting sqref="E9:G9">
    <cfRule type="cellIs" dxfId="5097" priority="6359" operator="equal">
      <formula>"jan."</formula>
    </cfRule>
  </conditionalFormatting>
  <conditionalFormatting sqref="E9:G9">
    <cfRule type="cellIs" dxfId="5096" priority="6358" operator="equal">
      <formula>"jan."</formula>
    </cfRule>
  </conditionalFormatting>
  <conditionalFormatting sqref="E9:G9">
    <cfRule type="cellIs" dxfId="5095" priority="6357" operator="equal">
      <formula>"jan."</formula>
    </cfRule>
  </conditionalFormatting>
  <conditionalFormatting sqref="E9:G9">
    <cfRule type="cellIs" dxfId="5094" priority="6356" operator="equal">
      <formula>"jan."</formula>
    </cfRule>
  </conditionalFormatting>
  <conditionalFormatting sqref="E9:G9">
    <cfRule type="cellIs" dxfId="5093" priority="6355" operator="equal">
      <formula>"jan."</formula>
    </cfRule>
  </conditionalFormatting>
  <conditionalFormatting sqref="E9:G9">
    <cfRule type="cellIs" dxfId="5092" priority="6354" operator="equal">
      <formula>"jan."</formula>
    </cfRule>
  </conditionalFormatting>
  <conditionalFormatting sqref="E9:G9">
    <cfRule type="cellIs" dxfId="5091" priority="6353" operator="equal">
      <formula>"jan."</formula>
    </cfRule>
  </conditionalFormatting>
  <conditionalFormatting sqref="E9:G9">
    <cfRule type="cellIs" dxfId="5090" priority="6352" operator="equal">
      <formula>"jan."</formula>
    </cfRule>
  </conditionalFormatting>
  <conditionalFormatting sqref="E9:G9">
    <cfRule type="cellIs" dxfId="5089" priority="6351" operator="equal">
      <formula>"jan."</formula>
    </cfRule>
  </conditionalFormatting>
  <conditionalFormatting sqref="E9:G9">
    <cfRule type="cellIs" dxfId="5088" priority="6350" operator="equal">
      <formula>"jan."</formula>
    </cfRule>
  </conditionalFormatting>
  <conditionalFormatting sqref="E9:G9">
    <cfRule type="cellIs" dxfId="5087" priority="6349" operator="equal">
      <formula>"jan."</formula>
    </cfRule>
  </conditionalFormatting>
  <conditionalFormatting sqref="E9:G9">
    <cfRule type="cellIs" dxfId="5086" priority="6348" operator="equal">
      <formula>"jan."</formula>
    </cfRule>
  </conditionalFormatting>
  <conditionalFormatting sqref="E9:G9">
    <cfRule type="cellIs" dxfId="5085" priority="6346" operator="equal">
      <formula>"jan."</formula>
    </cfRule>
  </conditionalFormatting>
  <conditionalFormatting sqref="E9:G9">
    <cfRule type="cellIs" dxfId="5084" priority="6345" operator="equal">
      <formula>"jan."</formula>
    </cfRule>
  </conditionalFormatting>
  <conditionalFormatting sqref="E9:G9">
    <cfRule type="cellIs" dxfId="5083" priority="6344" operator="equal">
      <formula>"jan."</formula>
    </cfRule>
  </conditionalFormatting>
  <conditionalFormatting sqref="E9:G9">
    <cfRule type="cellIs" dxfId="5082" priority="6343" operator="equal">
      <formula>"jan."</formula>
    </cfRule>
  </conditionalFormatting>
  <conditionalFormatting sqref="E9:G9">
    <cfRule type="cellIs" dxfId="5081" priority="6342" operator="equal">
      <formula>"jan."</formula>
    </cfRule>
  </conditionalFormatting>
  <conditionalFormatting sqref="E9:G9">
    <cfRule type="cellIs" dxfId="5080" priority="6341" operator="equal">
      <formula>"jan."</formula>
    </cfRule>
  </conditionalFormatting>
  <conditionalFormatting sqref="E9:G9">
    <cfRule type="cellIs" dxfId="5079" priority="6340" operator="equal">
      <formula>"jan."</formula>
    </cfRule>
  </conditionalFormatting>
  <conditionalFormatting sqref="E9:G9">
    <cfRule type="cellIs" dxfId="5078" priority="6339" operator="equal">
      <formula>"jan."</formula>
    </cfRule>
  </conditionalFormatting>
  <conditionalFormatting sqref="E9:G9">
    <cfRule type="cellIs" dxfId="5077" priority="6338" operator="equal">
      <formula>"jan."</formula>
    </cfRule>
  </conditionalFormatting>
  <conditionalFormatting sqref="E9:G9">
    <cfRule type="cellIs" dxfId="5076" priority="6337" operator="equal">
      <formula>"jan."</formula>
    </cfRule>
  </conditionalFormatting>
  <conditionalFormatting sqref="E9:G9">
    <cfRule type="cellIs" dxfId="5075" priority="6336" operator="equal">
      <formula>"jan."</formula>
    </cfRule>
  </conditionalFormatting>
  <conditionalFormatting sqref="E9:G9">
    <cfRule type="cellIs" dxfId="5074" priority="6335" operator="equal">
      <formula>"jan."</formula>
    </cfRule>
  </conditionalFormatting>
  <conditionalFormatting sqref="E9:G9">
    <cfRule type="cellIs" dxfId="5073" priority="6334" operator="equal">
      <formula>"jan."</formula>
    </cfRule>
  </conditionalFormatting>
  <conditionalFormatting sqref="E9:G9">
    <cfRule type="cellIs" dxfId="5072" priority="6333" operator="equal">
      <formula>"jan."</formula>
    </cfRule>
  </conditionalFormatting>
  <conditionalFormatting sqref="E9:G9">
    <cfRule type="cellIs" dxfId="5071" priority="6332" operator="equal">
      <formula>"jan."</formula>
    </cfRule>
  </conditionalFormatting>
  <conditionalFormatting sqref="E9:G9">
    <cfRule type="cellIs" dxfId="5070" priority="6331" operator="equal">
      <formula>"jan."</formula>
    </cfRule>
  </conditionalFormatting>
  <conditionalFormatting sqref="E9:G9">
    <cfRule type="cellIs" dxfId="5069" priority="6330" operator="equal">
      <formula>"jan."</formula>
    </cfRule>
  </conditionalFormatting>
  <conditionalFormatting sqref="E9:G9">
    <cfRule type="cellIs" dxfId="5068" priority="6329" operator="equal">
      <formula>"jan."</formula>
    </cfRule>
  </conditionalFormatting>
  <conditionalFormatting sqref="E9:G9">
    <cfRule type="cellIs" dxfId="5067" priority="6327" operator="equal">
      <formula>"jan."</formula>
    </cfRule>
  </conditionalFormatting>
  <conditionalFormatting sqref="E9:G9">
    <cfRule type="cellIs" dxfId="5066" priority="6326" operator="equal">
      <formula>"jan."</formula>
    </cfRule>
  </conditionalFormatting>
  <conditionalFormatting sqref="E9:G9">
    <cfRule type="cellIs" dxfId="5065" priority="6325" operator="equal">
      <formula>"jan."</formula>
    </cfRule>
  </conditionalFormatting>
  <conditionalFormatting sqref="E9:G9">
    <cfRule type="cellIs" dxfId="5064" priority="6324" operator="equal">
      <formula>"jan."</formula>
    </cfRule>
  </conditionalFormatting>
  <conditionalFormatting sqref="E9:G9">
    <cfRule type="cellIs" dxfId="5063" priority="6323" operator="equal">
      <formula>"jan."</formula>
    </cfRule>
  </conditionalFormatting>
  <conditionalFormatting sqref="E9:G9">
    <cfRule type="cellIs" dxfId="5062" priority="6322" operator="equal">
      <formula>"jan."</formula>
    </cfRule>
  </conditionalFormatting>
  <conditionalFormatting sqref="E9:G9">
    <cfRule type="cellIs" dxfId="5061" priority="6321" operator="equal">
      <formula>"jan."</formula>
    </cfRule>
  </conditionalFormatting>
  <conditionalFormatting sqref="E9:G9">
    <cfRule type="cellIs" dxfId="5060" priority="6320" operator="equal">
      <formula>"jan."</formula>
    </cfRule>
  </conditionalFormatting>
  <conditionalFormatting sqref="E9:G9">
    <cfRule type="cellIs" dxfId="5059" priority="6319" operator="equal">
      <formula>"jan."</formula>
    </cfRule>
  </conditionalFormatting>
  <conditionalFormatting sqref="E9:G9">
    <cfRule type="cellIs" dxfId="5058" priority="6318" operator="equal">
      <formula>"jan."</formula>
    </cfRule>
  </conditionalFormatting>
  <conditionalFormatting sqref="E9:G9">
    <cfRule type="cellIs" dxfId="5057" priority="6317" operator="equal">
      <formula>"jan."</formula>
    </cfRule>
  </conditionalFormatting>
  <conditionalFormatting sqref="E9:G9">
    <cfRule type="cellIs" dxfId="5056" priority="6316" operator="equal">
      <formula>"jan."</formula>
    </cfRule>
  </conditionalFormatting>
  <conditionalFormatting sqref="E9:G9">
    <cfRule type="cellIs" dxfId="5055" priority="6315" operator="equal">
      <formula>"jan."</formula>
    </cfRule>
  </conditionalFormatting>
  <conditionalFormatting sqref="E9:G9">
    <cfRule type="cellIs" dxfId="5054" priority="6314" operator="equal">
      <formula>"jan."</formula>
    </cfRule>
  </conditionalFormatting>
  <conditionalFormatting sqref="E9:G9">
    <cfRule type="cellIs" dxfId="5053" priority="6313" operator="equal">
      <formula>"jan."</formula>
    </cfRule>
  </conditionalFormatting>
  <conditionalFormatting sqref="E9:G9">
    <cfRule type="cellIs" dxfId="5052" priority="6312" operator="equal">
      <formula>"jan."</formula>
    </cfRule>
  </conditionalFormatting>
  <conditionalFormatting sqref="E9:G9">
    <cfRule type="cellIs" dxfId="5051" priority="6311" operator="equal">
      <formula>"jan."</formula>
    </cfRule>
  </conditionalFormatting>
  <conditionalFormatting sqref="E9:G9">
    <cfRule type="cellIs" dxfId="5050" priority="6310" operator="equal">
      <formula>"jan."</formula>
    </cfRule>
  </conditionalFormatting>
  <conditionalFormatting sqref="E9:G9">
    <cfRule type="cellIs" dxfId="5049" priority="6309" operator="equal">
      <formula>"jan."</formula>
    </cfRule>
  </conditionalFormatting>
  <conditionalFormatting sqref="E9:G9">
    <cfRule type="cellIs" dxfId="5048" priority="6308" operator="equal">
      <formula>"jan."</formula>
    </cfRule>
  </conditionalFormatting>
  <conditionalFormatting sqref="E9:G9">
    <cfRule type="cellIs" dxfId="5047" priority="6307" operator="equal">
      <formula>"jan."</formula>
    </cfRule>
  </conditionalFormatting>
  <conditionalFormatting sqref="E9:G9">
    <cfRule type="cellIs" dxfId="5046" priority="6306" operator="equal">
      <formula>"jan."</formula>
    </cfRule>
  </conditionalFormatting>
  <conditionalFormatting sqref="E9:G9">
    <cfRule type="cellIs" dxfId="5045" priority="6305" operator="equal">
      <formula>"jan."</formula>
    </cfRule>
  </conditionalFormatting>
  <conditionalFormatting sqref="E9:G9">
    <cfRule type="cellIs" dxfId="5044" priority="6304" operator="equal">
      <formula>"jan."</formula>
    </cfRule>
  </conditionalFormatting>
  <conditionalFormatting sqref="E9:G9">
    <cfRule type="cellIs" dxfId="5043" priority="6303" operator="equal">
      <formula>"jan."</formula>
    </cfRule>
  </conditionalFormatting>
  <conditionalFormatting sqref="E9:G9">
    <cfRule type="cellIs" dxfId="5042" priority="6302" operator="equal">
      <formula>"jan."</formula>
    </cfRule>
  </conditionalFormatting>
  <conditionalFormatting sqref="E9:G9">
    <cfRule type="cellIs" dxfId="5041" priority="6301" operator="equal">
      <formula>"jan."</formula>
    </cfRule>
  </conditionalFormatting>
  <conditionalFormatting sqref="E9:G9">
    <cfRule type="cellIs" dxfId="5040" priority="6300" operator="equal">
      <formula>"jan."</formula>
    </cfRule>
  </conditionalFormatting>
  <conditionalFormatting sqref="E9:G9">
    <cfRule type="cellIs" dxfId="5039" priority="6299" operator="equal">
      <formula>"jan."</formula>
    </cfRule>
  </conditionalFormatting>
  <conditionalFormatting sqref="E9:G9">
    <cfRule type="cellIs" dxfId="5038" priority="6298" operator="equal">
      <formula>"jan."</formula>
    </cfRule>
  </conditionalFormatting>
  <conditionalFormatting sqref="E9:G9">
    <cfRule type="cellIs" dxfId="5037" priority="6297" operator="equal">
      <formula>"jan."</formula>
    </cfRule>
  </conditionalFormatting>
  <conditionalFormatting sqref="E9:G9">
    <cfRule type="cellIs" dxfId="5036" priority="6296" operator="equal">
      <formula>"jan."</formula>
    </cfRule>
  </conditionalFormatting>
  <conditionalFormatting sqref="E9:G9">
    <cfRule type="cellIs" dxfId="5035" priority="6295" operator="equal">
      <formula>"jan."</formula>
    </cfRule>
  </conditionalFormatting>
  <conditionalFormatting sqref="E9:G9">
    <cfRule type="cellIs" dxfId="5034" priority="6294" operator="equal">
      <formula>"jan."</formula>
    </cfRule>
  </conditionalFormatting>
  <conditionalFormatting sqref="E9:G9">
    <cfRule type="cellIs" dxfId="5033" priority="6293" operator="equal">
      <formula>"jan."</formula>
    </cfRule>
  </conditionalFormatting>
  <conditionalFormatting sqref="E9:G9">
    <cfRule type="cellIs" dxfId="5032" priority="6292" operator="equal">
      <formula>"jan."</formula>
    </cfRule>
  </conditionalFormatting>
  <conditionalFormatting sqref="E9:G9">
    <cfRule type="cellIs" dxfId="5031" priority="6291" operator="equal">
      <formula>"jan."</formula>
    </cfRule>
  </conditionalFormatting>
  <conditionalFormatting sqref="E9:G9">
    <cfRule type="cellIs" dxfId="5030" priority="6290" operator="equal">
      <formula>"jan."</formula>
    </cfRule>
  </conditionalFormatting>
  <conditionalFormatting sqref="E9:G9">
    <cfRule type="cellIs" dxfId="5029" priority="6289" operator="equal">
      <formula>"jan."</formula>
    </cfRule>
  </conditionalFormatting>
  <conditionalFormatting sqref="E9:G9">
    <cfRule type="cellIs" dxfId="5028" priority="6288" operator="equal">
      <formula>"jan."</formula>
    </cfRule>
  </conditionalFormatting>
  <conditionalFormatting sqref="E9:G9">
    <cfRule type="cellIs" dxfId="5027" priority="6287" operator="equal">
      <formula>"jan."</formula>
    </cfRule>
  </conditionalFormatting>
  <conditionalFormatting sqref="E9:G9">
    <cfRule type="cellIs" dxfId="5026" priority="6286" operator="equal">
      <formula>"jan."</formula>
    </cfRule>
  </conditionalFormatting>
  <conditionalFormatting sqref="E9:G9">
    <cfRule type="cellIs" dxfId="5025" priority="6285" operator="equal">
      <formula>"jan."</formula>
    </cfRule>
  </conditionalFormatting>
  <conditionalFormatting sqref="E9:G9">
    <cfRule type="cellIs" dxfId="5024" priority="6284" operator="equal">
      <formula>"jan."</formula>
    </cfRule>
  </conditionalFormatting>
  <conditionalFormatting sqref="E9:G9">
    <cfRule type="cellIs" dxfId="5023" priority="6283" operator="equal">
      <formula>"jan."</formula>
    </cfRule>
  </conditionalFormatting>
  <conditionalFormatting sqref="E9:G9">
    <cfRule type="cellIs" dxfId="5022" priority="6282" operator="equal">
      <formula>"jan."</formula>
    </cfRule>
  </conditionalFormatting>
  <conditionalFormatting sqref="E9:G9">
    <cfRule type="cellIs" dxfId="5021" priority="6281" operator="equal">
      <formula>"jan."</formula>
    </cfRule>
  </conditionalFormatting>
  <conditionalFormatting sqref="E9:G9">
    <cfRule type="cellIs" dxfId="5020" priority="6279" operator="equal">
      <formula>"jan."</formula>
    </cfRule>
  </conditionalFormatting>
  <conditionalFormatting sqref="E9:G9">
    <cfRule type="cellIs" dxfId="5019" priority="6278" operator="equal">
      <formula>"jan."</formula>
    </cfRule>
  </conditionalFormatting>
  <conditionalFormatting sqref="E9:G9">
    <cfRule type="cellIs" dxfId="5018" priority="6276" operator="equal">
      <formula>"jan."</formula>
    </cfRule>
  </conditionalFormatting>
  <conditionalFormatting sqref="E9:G9">
    <cfRule type="cellIs" dxfId="5017" priority="6274" operator="equal">
      <formula>"jan."</formula>
    </cfRule>
  </conditionalFormatting>
  <conditionalFormatting sqref="E9:G9">
    <cfRule type="cellIs" dxfId="5016" priority="6273" operator="equal">
      <formula>"jan."</formula>
    </cfRule>
  </conditionalFormatting>
  <conditionalFormatting sqref="E9:G9">
    <cfRule type="cellIs" dxfId="5015" priority="6272" operator="equal">
      <formula>"jan."</formula>
    </cfRule>
  </conditionalFormatting>
  <conditionalFormatting sqref="E9:G9">
    <cfRule type="cellIs" dxfId="5014" priority="6271" operator="equal">
      <formula>"jan."</formula>
    </cfRule>
  </conditionalFormatting>
  <conditionalFormatting sqref="E9:G9">
    <cfRule type="cellIs" dxfId="5013" priority="6270" operator="equal">
      <formula>"jan."</formula>
    </cfRule>
  </conditionalFormatting>
  <conditionalFormatting sqref="E9:G9">
    <cfRule type="cellIs" dxfId="5012" priority="6269" operator="equal">
      <formula>"jan."</formula>
    </cfRule>
  </conditionalFormatting>
  <conditionalFormatting sqref="E9:G9">
    <cfRule type="cellIs" dxfId="5011" priority="6268" operator="equal">
      <formula>"jan."</formula>
    </cfRule>
  </conditionalFormatting>
  <conditionalFormatting sqref="E9:G9">
    <cfRule type="cellIs" dxfId="5010" priority="6267" operator="equal">
      <formula>"jan."</formula>
    </cfRule>
  </conditionalFormatting>
  <conditionalFormatting sqref="E9:G9">
    <cfRule type="cellIs" dxfId="5009" priority="6266" operator="equal">
      <formula>"jan."</formula>
    </cfRule>
  </conditionalFormatting>
  <conditionalFormatting sqref="E9:G9">
    <cfRule type="cellIs" dxfId="5008" priority="6265" operator="equal">
      <formula>"jan."</formula>
    </cfRule>
  </conditionalFormatting>
  <conditionalFormatting sqref="E9:G9">
    <cfRule type="cellIs" dxfId="5007" priority="6264" operator="equal">
      <formula>"jan."</formula>
    </cfRule>
  </conditionalFormatting>
  <conditionalFormatting sqref="E9:G9">
    <cfRule type="cellIs" dxfId="5006" priority="6263" operator="equal">
      <formula>"jan."</formula>
    </cfRule>
  </conditionalFormatting>
  <conditionalFormatting sqref="E9:G9">
    <cfRule type="cellIs" dxfId="5005" priority="6262" operator="equal">
      <formula>"jan."</formula>
    </cfRule>
  </conditionalFormatting>
  <conditionalFormatting sqref="E9:G9">
    <cfRule type="cellIs" dxfId="5004" priority="6259" operator="equal">
      <formula>"jan."</formula>
    </cfRule>
  </conditionalFormatting>
  <conditionalFormatting sqref="E9:G9">
    <cfRule type="cellIs" dxfId="5003" priority="6258" operator="equal">
      <formula>"jan."</formula>
    </cfRule>
  </conditionalFormatting>
  <conditionalFormatting sqref="E9:G9">
    <cfRule type="cellIs" dxfId="5002" priority="6257" operator="equal">
      <formula>"jan."</formula>
    </cfRule>
  </conditionalFormatting>
  <conditionalFormatting sqref="E9:G9">
    <cfRule type="cellIs" dxfId="5001" priority="6256" operator="equal">
      <formula>"jan."</formula>
    </cfRule>
  </conditionalFormatting>
  <conditionalFormatting sqref="E9:G9">
    <cfRule type="cellIs" dxfId="5000" priority="6255" operator="equal">
      <formula>"jan."</formula>
    </cfRule>
  </conditionalFormatting>
  <conditionalFormatting sqref="E9:G9">
    <cfRule type="cellIs" dxfId="4999" priority="6254" operator="equal">
      <formula>"jan."</formula>
    </cfRule>
  </conditionalFormatting>
  <conditionalFormatting sqref="E9:G9">
    <cfRule type="cellIs" dxfId="4998" priority="6253" operator="equal">
      <formula>"jan."</formula>
    </cfRule>
  </conditionalFormatting>
  <conditionalFormatting sqref="E9:G9">
    <cfRule type="cellIs" dxfId="4997" priority="6252" operator="equal">
      <formula>"jan."</formula>
    </cfRule>
  </conditionalFormatting>
  <conditionalFormatting sqref="E9:G9">
    <cfRule type="cellIs" dxfId="4996" priority="6251" operator="equal">
      <formula>"jan."</formula>
    </cfRule>
  </conditionalFormatting>
  <conditionalFormatting sqref="E9:G9">
    <cfRule type="cellIs" dxfId="4995" priority="6250" operator="equal">
      <formula>"jan."</formula>
    </cfRule>
  </conditionalFormatting>
  <conditionalFormatting sqref="E9:G9">
    <cfRule type="cellIs" dxfId="4994" priority="6249" operator="equal">
      <formula>"jan."</formula>
    </cfRule>
  </conditionalFormatting>
  <conditionalFormatting sqref="E9:G9">
    <cfRule type="cellIs" dxfId="4993" priority="6248" operator="equal">
      <formula>"jan."</formula>
    </cfRule>
  </conditionalFormatting>
  <conditionalFormatting sqref="E9:G9">
    <cfRule type="cellIs" dxfId="4992" priority="6247" operator="equal">
      <formula>"jan."</formula>
    </cfRule>
  </conditionalFormatting>
  <conditionalFormatting sqref="E9:G9">
    <cfRule type="cellIs" dxfId="4991" priority="6246" operator="equal">
      <formula>"jan."</formula>
    </cfRule>
  </conditionalFormatting>
  <conditionalFormatting sqref="E9:G9">
    <cfRule type="cellIs" dxfId="4990" priority="6245" operator="equal">
      <formula>"jan."</formula>
    </cfRule>
  </conditionalFormatting>
  <conditionalFormatting sqref="E9:G9">
    <cfRule type="cellIs" dxfId="4989" priority="6244" operator="equal">
      <formula>"jan."</formula>
    </cfRule>
  </conditionalFormatting>
  <conditionalFormatting sqref="E9:G9">
    <cfRule type="cellIs" dxfId="4988" priority="6243" operator="equal">
      <formula>"jan."</formula>
    </cfRule>
  </conditionalFormatting>
  <conditionalFormatting sqref="E9:G9">
    <cfRule type="cellIs" dxfId="4987" priority="6242" operator="equal">
      <formula>"jan."</formula>
    </cfRule>
  </conditionalFormatting>
  <conditionalFormatting sqref="E9:G9">
    <cfRule type="cellIs" dxfId="4986" priority="6241" operator="equal">
      <formula>"jan."</formula>
    </cfRule>
  </conditionalFormatting>
  <conditionalFormatting sqref="E9:G9">
    <cfRule type="cellIs" dxfId="4985" priority="6240" operator="equal">
      <formula>"jan."</formula>
    </cfRule>
  </conditionalFormatting>
  <conditionalFormatting sqref="E9:G9">
    <cfRule type="cellIs" dxfId="4984" priority="6239" operator="equal">
      <formula>"jan."</formula>
    </cfRule>
  </conditionalFormatting>
  <conditionalFormatting sqref="E9:G9">
    <cfRule type="cellIs" dxfId="4983" priority="6238" operator="equal">
      <formula>"jan."</formula>
    </cfRule>
  </conditionalFormatting>
  <conditionalFormatting sqref="E9:G9">
    <cfRule type="cellIs" dxfId="4982" priority="6237" operator="equal">
      <formula>"jan."</formula>
    </cfRule>
  </conditionalFormatting>
  <conditionalFormatting sqref="E9:G9">
    <cfRule type="cellIs" dxfId="4981" priority="6236" operator="equal">
      <formula>"jan."</formula>
    </cfRule>
  </conditionalFormatting>
  <conditionalFormatting sqref="E9:G9">
    <cfRule type="cellIs" dxfId="4980" priority="6235" operator="equal">
      <formula>"jan."</formula>
    </cfRule>
  </conditionalFormatting>
  <conditionalFormatting sqref="E9:G9">
    <cfRule type="cellIs" dxfId="4979" priority="6234" operator="equal">
      <formula>"jan."</formula>
    </cfRule>
  </conditionalFormatting>
  <conditionalFormatting sqref="E9:G9">
    <cfRule type="cellIs" dxfId="4978" priority="6233" operator="equal">
      <formula>"jan."</formula>
    </cfRule>
  </conditionalFormatting>
  <conditionalFormatting sqref="E9:G9">
    <cfRule type="cellIs" dxfId="4977" priority="6232" operator="equal">
      <formula>"jan."</formula>
    </cfRule>
  </conditionalFormatting>
  <conditionalFormatting sqref="E9:G9">
    <cfRule type="cellIs" dxfId="4976" priority="6231" operator="equal">
      <formula>"jan."</formula>
    </cfRule>
  </conditionalFormatting>
  <conditionalFormatting sqref="E9:G9">
    <cfRule type="cellIs" dxfId="4975" priority="6230" operator="equal">
      <formula>"jan."</formula>
    </cfRule>
  </conditionalFormatting>
  <conditionalFormatting sqref="E9:G9">
    <cfRule type="cellIs" dxfId="4974" priority="6229" operator="equal">
      <formula>"jan."</formula>
    </cfRule>
  </conditionalFormatting>
  <conditionalFormatting sqref="E9:G9">
    <cfRule type="cellIs" dxfId="4973" priority="6228" operator="equal">
      <formula>"jan."</formula>
    </cfRule>
  </conditionalFormatting>
  <conditionalFormatting sqref="E9:G9">
    <cfRule type="cellIs" dxfId="4972" priority="6227" operator="equal">
      <formula>"jan."</formula>
    </cfRule>
  </conditionalFormatting>
  <conditionalFormatting sqref="E9:G9">
    <cfRule type="cellIs" dxfId="4971" priority="6226" operator="equal">
      <formula>"jan."</formula>
    </cfRule>
  </conditionalFormatting>
  <conditionalFormatting sqref="E9:G9">
    <cfRule type="cellIs" dxfId="4970" priority="6225" operator="equal">
      <formula>"jan."</formula>
    </cfRule>
  </conditionalFormatting>
  <conditionalFormatting sqref="E9:G9">
    <cfRule type="cellIs" dxfId="4969" priority="6224" operator="equal">
      <formula>"jan."</formula>
    </cfRule>
  </conditionalFormatting>
  <conditionalFormatting sqref="E9:G9">
    <cfRule type="cellIs" dxfId="4968" priority="6223" operator="equal">
      <formula>"jan."</formula>
    </cfRule>
  </conditionalFormatting>
  <conditionalFormatting sqref="E9:G9">
    <cfRule type="cellIs" dxfId="4967" priority="6222" operator="equal">
      <formula>"jan."</formula>
    </cfRule>
  </conditionalFormatting>
  <conditionalFormatting sqref="E9:G9">
    <cfRule type="cellIs" dxfId="4966" priority="6221" operator="equal">
      <formula>"jan."</formula>
    </cfRule>
  </conditionalFormatting>
  <conditionalFormatting sqref="E9:G9">
    <cfRule type="cellIs" dxfId="4965" priority="6220" operator="equal">
      <formula>"jan."</formula>
    </cfRule>
  </conditionalFormatting>
  <conditionalFormatting sqref="E9:G9">
    <cfRule type="cellIs" dxfId="4964" priority="6219" operator="equal">
      <formula>"jan."</formula>
    </cfRule>
  </conditionalFormatting>
  <conditionalFormatting sqref="E9:G9">
    <cfRule type="cellIs" dxfId="4963" priority="6218" operator="equal">
      <formula>"jan."</formula>
    </cfRule>
  </conditionalFormatting>
  <conditionalFormatting sqref="E9:G9">
    <cfRule type="cellIs" dxfId="4962" priority="6217" operator="equal">
      <formula>"jan."</formula>
    </cfRule>
  </conditionalFormatting>
  <conditionalFormatting sqref="E9:G9">
    <cfRule type="cellIs" dxfId="4961" priority="6216" operator="equal">
      <formula>"jan."</formula>
    </cfRule>
  </conditionalFormatting>
  <conditionalFormatting sqref="E9:G9">
    <cfRule type="cellIs" dxfId="4960" priority="6215" operator="equal">
      <formula>"jan."</formula>
    </cfRule>
  </conditionalFormatting>
  <conditionalFormatting sqref="E9:G9">
    <cfRule type="cellIs" dxfId="4959" priority="6214" operator="equal">
      <formula>"jan."</formula>
    </cfRule>
  </conditionalFormatting>
  <conditionalFormatting sqref="E9:G9">
    <cfRule type="cellIs" dxfId="4958" priority="6213" operator="equal">
      <formula>"jan."</formula>
    </cfRule>
  </conditionalFormatting>
  <conditionalFormatting sqref="E9:G9">
    <cfRule type="cellIs" dxfId="4957" priority="6212" operator="equal">
      <formula>"jan."</formula>
    </cfRule>
  </conditionalFormatting>
  <conditionalFormatting sqref="E9:G9">
    <cfRule type="cellIs" dxfId="4956" priority="6211" operator="equal">
      <formula>"jan."</formula>
    </cfRule>
  </conditionalFormatting>
  <conditionalFormatting sqref="E9:G9">
    <cfRule type="cellIs" dxfId="4955" priority="6210" operator="equal">
      <formula>"jan."</formula>
    </cfRule>
  </conditionalFormatting>
  <conditionalFormatting sqref="E9:G9">
    <cfRule type="cellIs" dxfId="4954" priority="6209" operator="equal">
      <formula>"jan."</formula>
    </cfRule>
  </conditionalFormatting>
  <conditionalFormatting sqref="E9:G9">
    <cfRule type="cellIs" dxfId="4953" priority="6208" operator="equal">
      <formula>"jan."</formula>
    </cfRule>
  </conditionalFormatting>
  <conditionalFormatting sqref="E9:G9">
    <cfRule type="cellIs" dxfId="4952" priority="6207" operator="equal">
      <formula>"jan."</formula>
    </cfRule>
  </conditionalFormatting>
  <conditionalFormatting sqref="E9:G9">
    <cfRule type="cellIs" dxfId="4951" priority="6206" operator="equal">
      <formula>"jan."</formula>
    </cfRule>
  </conditionalFormatting>
  <conditionalFormatting sqref="E9:G9">
    <cfRule type="cellIs" dxfId="4950" priority="6205" operator="equal">
      <formula>"jan."</formula>
    </cfRule>
  </conditionalFormatting>
  <conditionalFormatting sqref="E9:G9">
    <cfRule type="cellIs" dxfId="4949" priority="6204" operator="equal">
      <formula>"jan."</formula>
    </cfRule>
  </conditionalFormatting>
  <conditionalFormatting sqref="E9:G9">
    <cfRule type="cellIs" dxfId="4948" priority="6203" operator="equal">
      <formula>"jan."</formula>
    </cfRule>
  </conditionalFormatting>
  <conditionalFormatting sqref="E9:G9">
    <cfRule type="cellIs" dxfId="4947" priority="6202" operator="equal">
      <formula>"jan."</formula>
    </cfRule>
  </conditionalFormatting>
  <conditionalFormatting sqref="E9:G9">
    <cfRule type="cellIs" dxfId="4946" priority="6201" operator="equal">
      <formula>"jan."</formula>
    </cfRule>
  </conditionalFormatting>
  <conditionalFormatting sqref="E9:G9">
    <cfRule type="cellIs" dxfId="4945" priority="6200" operator="equal">
      <formula>"jan."</formula>
    </cfRule>
  </conditionalFormatting>
  <conditionalFormatting sqref="E9:G9">
    <cfRule type="cellIs" dxfId="4944" priority="6199" operator="equal">
      <formula>"jan."</formula>
    </cfRule>
  </conditionalFormatting>
  <conditionalFormatting sqref="E9:G9">
    <cfRule type="cellIs" dxfId="4943" priority="6198" operator="equal">
      <formula>"jan."</formula>
    </cfRule>
  </conditionalFormatting>
  <conditionalFormatting sqref="E9:G9">
    <cfRule type="cellIs" dxfId="4942" priority="6197" operator="equal">
      <formula>"jan."</formula>
    </cfRule>
  </conditionalFormatting>
  <conditionalFormatting sqref="E9:G9">
    <cfRule type="cellIs" dxfId="4941" priority="6196" operator="equal">
      <formula>"jan."</formula>
    </cfRule>
  </conditionalFormatting>
  <conditionalFormatting sqref="E9:G9">
    <cfRule type="cellIs" dxfId="4940" priority="6195" operator="equal">
      <formula>"jan."</formula>
    </cfRule>
  </conditionalFormatting>
  <conditionalFormatting sqref="E9:G9">
    <cfRule type="cellIs" dxfId="4939" priority="6194" operator="equal">
      <formula>"jan."</formula>
    </cfRule>
  </conditionalFormatting>
  <conditionalFormatting sqref="E9:G9">
    <cfRule type="cellIs" dxfId="4938" priority="6193" operator="equal">
      <formula>"jan."</formula>
    </cfRule>
  </conditionalFormatting>
  <conditionalFormatting sqref="E9:G9">
    <cfRule type="cellIs" dxfId="4937" priority="6192" operator="equal">
      <formula>"jan."</formula>
    </cfRule>
  </conditionalFormatting>
  <conditionalFormatting sqref="E9:G9">
    <cfRule type="cellIs" dxfId="4936" priority="6191" operator="equal">
      <formula>"jan."</formula>
    </cfRule>
  </conditionalFormatting>
  <conditionalFormatting sqref="E9:G9">
    <cfRule type="cellIs" dxfId="4935" priority="6190" operator="equal">
      <formula>"jan."</formula>
    </cfRule>
  </conditionalFormatting>
  <conditionalFormatting sqref="E9:G9">
    <cfRule type="cellIs" dxfId="4934" priority="6189" operator="equal">
      <formula>"jan."</formula>
    </cfRule>
  </conditionalFormatting>
  <conditionalFormatting sqref="E9:G9">
    <cfRule type="cellIs" dxfId="4933" priority="6188" operator="equal">
      <formula>"jan."</formula>
    </cfRule>
  </conditionalFormatting>
  <conditionalFormatting sqref="E9:G9">
    <cfRule type="cellIs" dxfId="4932" priority="6187" operator="equal">
      <formula>"jan."</formula>
    </cfRule>
  </conditionalFormatting>
  <conditionalFormatting sqref="E9:G9">
    <cfRule type="cellIs" dxfId="4931" priority="6186" operator="equal">
      <formula>"jan."</formula>
    </cfRule>
  </conditionalFormatting>
  <conditionalFormatting sqref="E9:G9">
    <cfRule type="cellIs" dxfId="4930" priority="6185" operator="equal">
      <formula>"jan."</formula>
    </cfRule>
  </conditionalFormatting>
  <conditionalFormatting sqref="E9:G9">
    <cfRule type="cellIs" dxfId="4929" priority="6184" operator="equal">
      <formula>"jan."</formula>
    </cfRule>
  </conditionalFormatting>
  <conditionalFormatting sqref="E9:G9">
    <cfRule type="cellIs" dxfId="4928" priority="6183" operator="equal">
      <formula>"jan."</formula>
    </cfRule>
  </conditionalFormatting>
  <conditionalFormatting sqref="E9:G9">
    <cfRule type="cellIs" dxfId="4927" priority="6182" operator="equal">
      <formula>"jan."</formula>
    </cfRule>
  </conditionalFormatting>
  <conditionalFormatting sqref="E9:G9">
    <cfRule type="cellIs" dxfId="4926" priority="6181" operator="equal">
      <formula>"jan."</formula>
    </cfRule>
  </conditionalFormatting>
  <conditionalFormatting sqref="E9:G9">
    <cfRule type="cellIs" dxfId="4925" priority="6180" operator="equal">
      <formula>"jan."</formula>
    </cfRule>
  </conditionalFormatting>
  <conditionalFormatting sqref="E9:G9">
    <cfRule type="cellIs" dxfId="4924" priority="6179" operator="equal">
      <formula>"jan."</formula>
    </cfRule>
  </conditionalFormatting>
  <conditionalFormatting sqref="E9:G9">
    <cfRule type="cellIs" dxfId="4923" priority="6178" operator="equal">
      <formula>"jan."</formula>
    </cfRule>
  </conditionalFormatting>
  <conditionalFormatting sqref="E9:G9">
    <cfRule type="cellIs" dxfId="4922" priority="6177" operator="equal">
      <formula>"jan."</formula>
    </cfRule>
  </conditionalFormatting>
  <conditionalFormatting sqref="E9:G9">
    <cfRule type="cellIs" dxfId="4921" priority="6176" operator="equal">
      <formula>"jan."</formula>
    </cfRule>
  </conditionalFormatting>
  <conditionalFormatting sqref="E9:G9">
    <cfRule type="cellIs" dxfId="4920" priority="6175" operator="equal">
      <formula>"jan."</formula>
    </cfRule>
  </conditionalFormatting>
  <conditionalFormatting sqref="E9:G9">
    <cfRule type="cellIs" dxfId="4919" priority="6174" operator="equal">
      <formula>"jan."</formula>
    </cfRule>
  </conditionalFormatting>
  <conditionalFormatting sqref="E9:G9">
    <cfRule type="cellIs" dxfId="4918" priority="6173" operator="equal">
      <formula>"jan."</formula>
    </cfRule>
  </conditionalFormatting>
  <conditionalFormatting sqref="E9:G9">
    <cfRule type="cellIs" dxfId="4917" priority="6172" operator="equal">
      <formula>"jan."</formula>
    </cfRule>
  </conditionalFormatting>
  <conditionalFormatting sqref="E9:G9">
    <cfRule type="cellIs" dxfId="4916" priority="6171" operator="equal">
      <formula>"jan."</formula>
    </cfRule>
  </conditionalFormatting>
  <conditionalFormatting sqref="E9:G9">
    <cfRule type="cellIs" dxfId="4915" priority="6170" operator="equal">
      <formula>"jan."</formula>
    </cfRule>
  </conditionalFormatting>
  <conditionalFormatting sqref="E9:G9">
    <cfRule type="cellIs" dxfId="4914" priority="6169" operator="equal">
      <formula>"jan."</formula>
    </cfRule>
  </conditionalFormatting>
  <conditionalFormatting sqref="E9:G9">
    <cfRule type="cellIs" dxfId="4913" priority="6168" operator="equal">
      <formula>"jan."</formula>
    </cfRule>
  </conditionalFormatting>
  <conditionalFormatting sqref="E9:G9">
    <cfRule type="cellIs" dxfId="4912" priority="6167" operator="equal">
      <formula>"jan."</formula>
    </cfRule>
  </conditionalFormatting>
  <conditionalFormatting sqref="E9:G9">
    <cfRule type="cellIs" dxfId="4911" priority="6166" operator="equal">
      <formula>"jan."</formula>
    </cfRule>
  </conditionalFormatting>
  <conditionalFormatting sqref="E9:G9">
    <cfRule type="cellIs" dxfId="4910" priority="6165" operator="equal">
      <formula>"jan."</formula>
    </cfRule>
  </conditionalFormatting>
  <conditionalFormatting sqref="E9:G9">
    <cfRule type="cellIs" dxfId="4909" priority="6164" operator="equal">
      <formula>"jan."</formula>
    </cfRule>
  </conditionalFormatting>
  <conditionalFormatting sqref="E9:G9">
    <cfRule type="cellIs" dxfId="4908" priority="6163" operator="equal">
      <formula>"jan."</formula>
    </cfRule>
  </conditionalFormatting>
  <conditionalFormatting sqref="E9:G9">
    <cfRule type="cellIs" dxfId="4907" priority="6162" operator="equal">
      <formula>"jan."</formula>
    </cfRule>
  </conditionalFormatting>
  <conditionalFormatting sqref="E9:G9">
    <cfRule type="cellIs" dxfId="4906" priority="6161" operator="equal">
      <formula>"jan."</formula>
    </cfRule>
  </conditionalFormatting>
  <conditionalFormatting sqref="E9:G9">
    <cfRule type="cellIs" dxfId="4905" priority="6160" operator="equal">
      <formula>"jan."</formula>
    </cfRule>
  </conditionalFormatting>
  <conditionalFormatting sqref="E9:G9">
    <cfRule type="cellIs" dxfId="4904" priority="6159" operator="equal">
      <formula>"jan."</formula>
    </cfRule>
  </conditionalFormatting>
  <conditionalFormatting sqref="E9:G9">
    <cfRule type="cellIs" dxfId="4903" priority="6158" operator="equal">
      <formula>"jan."</formula>
    </cfRule>
  </conditionalFormatting>
  <conditionalFormatting sqref="E9:G9">
    <cfRule type="cellIs" dxfId="4902" priority="6157" operator="equal">
      <formula>"jan."</formula>
    </cfRule>
  </conditionalFormatting>
  <conditionalFormatting sqref="E9:G9">
    <cfRule type="cellIs" dxfId="4901" priority="6156" operator="equal">
      <formula>"jan."</formula>
    </cfRule>
  </conditionalFormatting>
  <conditionalFormatting sqref="E9:G9">
    <cfRule type="cellIs" dxfId="4900" priority="6155" operator="equal">
      <formula>"jan."</formula>
    </cfRule>
  </conditionalFormatting>
  <conditionalFormatting sqref="E9:G9">
    <cfRule type="cellIs" dxfId="4899" priority="6154" operator="equal">
      <formula>"jan."</formula>
    </cfRule>
  </conditionalFormatting>
  <conditionalFormatting sqref="E9:G9">
    <cfRule type="cellIs" dxfId="4898" priority="6153" operator="equal">
      <formula>"jan."</formula>
    </cfRule>
  </conditionalFormatting>
  <conditionalFormatting sqref="E9:G9">
    <cfRule type="cellIs" dxfId="4897" priority="6152" operator="equal">
      <formula>"jan."</formula>
    </cfRule>
  </conditionalFormatting>
  <conditionalFormatting sqref="E9:G9">
    <cfRule type="cellIs" dxfId="4896" priority="6151" operator="equal">
      <formula>"jan."</formula>
    </cfRule>
  </conditionalFormatting>
  <conditionalFormatting sqref="E9:G9">
    <cfRule type="cellIs" dxfId="4895" priority="6150" operator="equal">
      <formula>"jan."</formula>
    </cfRule>
  </conditionalFormatting>
  <conditionalFormatting sqref="E9:G9">
    <cfRule type="cellIs" dxfId="4894" priority="6149" operator="equal">
      <formula>"jan."</formula>
    </cfRule>
  </conditionalFormatting>
  <conditionalFormatting sqref="E9:G9">
    <cfRule type="cellIs" dxfId="4893" priority="6148" operator="equal">
      <formula>"jan."</formula>
    </cfRule>
  </conditionalFormatting>
  <conditionalFormatting sqref="E9:G9">
    <cfRule type="cellIs" dxfId="4892" priority="6147" operator="equal">
      <formula>"jan."</formula>
    </cfRule>
  </conditionalFormatting>
  <conditionalFormatting sqref="E9:G9">
    <cfRule type="cellIs" dxfId="4891" priority="6146" operator="equal">
      <formula>"jan."</formula>
    </cfRule>
  </conditionalFormatting>
  <conditionalFormatting sqref="E9:G9">
    <cfRule type="cellIs" dxfId="4890" priority="6145" operator="equal">
      <formula>"jan."</formula>
    </cfRule>
  </conditionalFormatting>
  <conditionalFormatting sqref="E9:G9">
    <cfRule type="cellIs" dxfId="4889" priority="6143" operator="equal">
      <formula>"jan."</formula>
    </cfRule>
  </conditionalFormatting>
  <conditionalFormatting sqref="E9:G9">
    <cfRule type="cellIs" dxfId="4888" priority="6142" operator="equal">
      <formula>"jan."</formula>
    </cfRule>
  </conditionalFormatting>
  <conditionalFormatting sqref="E9:G9">
    <cfRule type="cellIs" dxfId="4887" priority="6141" operator="equal">
      <formula>"jan."</formula>
    </cfRule>
  </conditionalFormatting>
  <conditionalFormatting sqref="E9:G9">
    <cfRule type="cellIs" dxfId="4886" priority="6140" operator="equal">
      <formula>"jan."</formula>
    </cfRule>
  </conditionalFormatting>
  <conditionalFormatting sqref="E9:G9">
    <cfRule type="cellIs" dxfId="4885" priority="6139" operator="equal">
      <formula>"jan."</formula>
    </cfRule>
  </conditionalFormatting>
  <conditionalFormatting sqref="E9:G9">
    <cfRule type="cellIs" dxfId="4884" priority="6138" operator="equal">
      <formula>"jan."</formula>
    </cfRule>
  </conditionalFormatting>
  <conditionalFormatting sqref="E9:G9">
    <cfRule type="cellIs" dxfId="4883" priority="6137" operator="equal">
      <formula>"jan."</formula>
    </cfRule>
  </conditionalFormatting>
  <conditionalFormatting sqref="E9:G9">
    <cfRule type="cellIs" dxfId="4882" priority="6136" operator="equal">
      <formula>"jan."</formula>
    </cfRule>
  </conditionalFormatting>
  <conditionalFormatting sqref="E9:G9">
    <cfRule type="cellIs" dxfId="4881" priority="6135" operator="equal">
      <formula>"jan."</formula>
    </cfRule>
  </conditionalFormatting>
  <conditionalFormatting sqref="E9:G9">
    <cfRule type="cellIs" dxfId="4880" priority="6134" operator="equal">
      <formula>"jan."</formula>
    </cfRule>
  </conditionalFormatting>
  <conditionalFormatting sqref="E9:G9">
    <cfRule type="cellIs" dxfId="4879" priority="6133" operator="equal">
      <formula>"jan."</formula>
    </cfRule>
  </conditionalFormatting>
  <conditionalFormatting sqref="E9:G9">
    <cfRule type="cellIs" dxfId="4878" priority="6131" operator="equal">
      <formula>"jan."</formula>
    </cfRule>
  </conditionalFormatting>
  <conditionalFormatting sqref="E9:G9">
    <cfRule type="cellIs" dxfId="4877" priority="6130" operator="equal">
      <formula>"jan."</formula>
    </cfRule>
  </conditionalFormatting>
  <conditionalFormatting sqref="E9:G9">
    <cfRule type="cellIs" dxfId="4876" priority="6129" operator="equal">
      <formula>"jan."</formula>
    </cfRule>
  </conditionalFormatting>
  <conditionalFormatting sqref="E9:G9">
    <cfRule type="cellIs" dxfId="4875" priority="6128" operator="equal">
      <formula>"jan."</formula>
    </cfRule>
  </conditionalFormatting>
  <conditionalFormatting sqref="E9:G9">
    <cfRule type="cellIs" dxfId="4874" priority="6127" operator="equal">
      <formula>"jan."</formula>
    </cfRule>
  </conditionalFormatting>
  <conditionalFormatting sqref="E9:G9">
    <cfRule type="cellIs" dxfId="4873" priority="6126" operator="equal">
      <formula>"jan."</formula>
    </cfRule>
  </conditionalFormatting>
  <conditionalFormatting sqref="E9:G9">
    <cfRule type="cellIs" dxfId="4872" priority="6125" operator="equal">
      <formula>"jan."</formula>
    </cfRule>
  </conditionalFormatting>
  <conditionalFormatting sqref="E9:G9">
    <cfRule type="cellIs" dxfId="4871" priority="6124" operator="equal">
      <formula>"jan."</formula>
    </cfRule>
  </conditionalFormatting>
  <conditionalFormatting sqref="E9:G9">
    <cfRule type="cellIs" dxfId="4870" priority="6123" operator="equal">
      <formula>"jan."</formula>
    </cfRule>
  </conditionalFormatting>
  <conditionalFormatting sqref="E9:G9">
    <cfRule type="cellIs" dxfId="4869" priority="6122" operator="equal">
      <formula>"jan."</formula>
    </cfRule>
  </conditionalFormatting>
  <conditionalFormatting sqref="E9:G9">
    <cfRule type="cellIs" dxfId="4868" priority="6120" operator="equal">
      <formula>"jan."</formula>
    </cfRule>
  </conditionalFormatting>
  <conditionalFormatting sqref="E9:G9">
    <cfRule type="cellIs" dxfId="4867" priority="6119" operator="equal">
      <formula>"jan."</formula>
    </cfRule>
  </conditionalFormatting>
  <conditionalFormatting sqref="E9:G9">
    <cfRule type="cellIs" dxfId="4866" priority="6118" operator="equal">
      <formula>"jan."</formula>
    </cfRule>
  </conditionalFormatting>
  <conditionalFormatting sqref="E9:G9">
    <cfRule type="cellIs" dxfId="4865" priority="6117" operator="equal">
      <formula>"jan."</formula>
    </cfRule>
  </conditionalFormatting>
  <conditionalFormatting sqref="E9:G9">
    <cfRule type="cellIs" dxfId="4864" priority="6116" operator="equal">
      <formula>"jan."</formula>
    </cfRule>
  </conditionalFormatting>
  <conditionalFormatting sqref="E9:G9">
    <cfRule type="cellIs" dxfId="4863" priority="6114" operator="equal">
      <formula>"jan."</formula>
    </cfRule>
  </conditionalFormatting>
  <conditionalFormatting sqref="E9:G9">
    <cfRule type="cellIs" dxfId="4862" priority="6112" operator="equal">
      <formula>"jan."</formula>
    </cfRule>
  </conditionalFormatting>
  <conditionalFormatting sqref="E9:G9">
    <cfRule type="cellIs" dxfId="4861" priority="6111" operator="equal">
      <formula>"jan."</formula>
    </cfRule>
  </conditionalFormatting>
  <conditionalFormatting sqref="E9:G9">
    <cfRule type="cellIs" dxfId="4860" priority="6109" operator="equal">
      <formula>"jan."</formula>
    </cfRule>
  </conditionalFormatting>
  <conditionalFormatting sqref="E9:G9">
    <cfRule type="cellIs" dxfId="4859" priority="6108" operator="equal">
      <formula>"jan."</formula>
    </cfRule>
  </conditionalFormatting>
  <conditionalFormatting sqref="E9:G9">
    <cfRule type="cellIs" dxfId="4858" priority="6107" operator="equal">
      <formula>"jan."</formula>
    </cfRule>
  </conditionalFormatting>
  <conditionalFormatting sqref="E9:G9">
    <cfRule type="cellIs" dxfId="4857" priority="6106" operator="equal">
      <formula>"jan."</formula>
    </cfRule>
  </conditionalFormatting>
  <conditionalFormatting sqref="E9:G9">
    <cfRule type="cellIs" dxfId="4856" priority="6104" operator="equal">
      <formula>"jan."</formula>
    </cfRule>
  </conditionalFormatting>
  <conditionalFormatting sqref="E9:G9">
    <cfRule type="cellIs" dxfId="4855" priority="6103" operator="equal">
      <formula>"jan."</formula>
    </cfRule>
  </conditionalFormatting>
  <conditionalFormatting sqref="E9:G9">
    <cfRule type="cellIs" dxfId="4854" priority="6102" operator="equal">
      <formula>"jan."</formula>
    </cfRule>
  </conditionalFormatting>
  <conditionalFormatting sqref="E9:G9">
    <cfRule type="cellIs" dxfId="4853" priority="6101" operator="equal">
      <formula>"jan."</formula>
    </cfRule>
  </conditionalFormatting>
  <conditionalFormatting sqref="E9:G9">
    <cfRule type="cellIs" dxfId="4852" priority="6100" operator="equal">
      <formula>"jan."</formula>
    </cfRule>
  </conditionalFormatting>
  <conditionalFormatting sqref="E9:G9">
    <cfRule type="cellIs" dxfId="4851" priority="6099" operator="equal">
      <formula>"jan."</formula>
    </cfRule>
  </conditionalFormatting>
  <conditionalFormatting sqref="E9:G9">
    <cfRule type="cellIs" dxfId="4850" priority="6098" operator="equal">
      <formula>"jan."</formula>
    </cfRule>
  </conditionalFormatting>
  <conditionalFormatting sqref="E9:G9">
    <cfRule type="cellIs" dxfId="4849" priority="6097" operator="equal">
      <formula>"jan."</formula>
    </cfRule>
  </conditionalFormatting>
  <conditionalFormatting sqref="E9:G9">
    <cfRule type="cellIs" dxfId="4848" priority="6096" operator="equal">
      <formula>"jan."</formula>
    </cfRule>
  </conditionalFormatting>
  <conditionalFormatting sqref="E9:G9">
    <cfRule type="cellIs" dxfId="4847" priority="6095" operator="equal">
      <formula>"jan."</formula>
    </cfRule>
  </conditionalFormatting>
  <conditionalFormatting sqref="E9:G9">
    <cfRule type="cellIs" dxfId="4846" priority="6094" operator="equal">
      <formula>"jan."</formula>
    </cfRule>
  </conditionalFormatting>
  <conditionalFormatting sqref="E9:G9">
    <cfRule type="cellIs" dxfId="4845" priority="6093" operator="equal">
      <formula>"jan."</formula>
    </cfRule>
  </conditionalFormatting>
  <conditionalFormatting sqref="E9:G9">
    <cfRule type="cellIs" dxfId="4844" priority="6092" operator="equal">
      <formula>"jan."</formula>
    </cfRule>
  </conditionalFormatting>
  <conditionalFormatting sqref="E9:G9">
    <cfRule type="cellIs" dxfId="4843" priority="6091" operator="equal">
      <formula>"jan."</formula>
    </cfRule>
  </conditionalFormatting>
  <conditionalFormatting sqref="E9:G9">
    <cfRule type="cellIs" dxfId="4842" priority="6090" operator="equal">
      <formula>"jan."</formula>
    </cfRule>
  </conditionalFormatting>
  <conditionalFormatting sqref="E9:G9">
    <cfRule type="cellIs" dxfId="4841" priority="6089" operator="equal">
      <formula>"jan."</formula>
    </cfRule>
  </conditionalFormatting>
  <conditionalFormatting sqref="E9:G9">
    <cfRule type="cellIs" dxfId="4840" priority="6088" operator="equal">
      <formula>"jan."</formula>
    </cfRule>
  </conditionalFormatting>
  <conditionalFormatting sqref="E9:G9">
    <cfRule type="cellIs" dxfId="4839" priority="6087" operator="equal">
      <formula>"jan."</formula>
    </cfRule>
  </conditionalFormatting>
  <conditionalFormatting sqref="E9:G9">
    <cfRule type="cellIs" dxfId="4838" priority="6086" operator="equal">
      <formula>"jan."</formula>
    </cfRule>
  </conditionalFormatting>
  <conditionalFormatting sqref="E9:G9">
    <cfRule type="cellIs" dxfId="4837" priority="6085" operator="equal">
      <formula>"jan."</formula>
    </cfRule>
  </conditionalFormatting>
  <conditionalFormatting sqref="E9:G9">
    <cfRule type="cellIs" dxfId="4836" priority="6084" operator="equal">
      <formula>"jan."</formula>
    </cfRule>
  </conditionalFormatting>
  <conditionalFormatting sqref="E9:G9">
    <cfRule type="cellIs" dxfId="4835" priority="6082" operator="equal">
      <formula>"jan."</formula>
    </cfRule>
  </conditionalFormatting>
  <conditionalFormatting sqref="E9:G9">
    <cfRule type="cellIs" dxfId="4834" priority="6081" operator="equal">
      <formula>"jan."</formula>
    </cfRule>
  </conditionalFormatting>
  <conditionalFormatting sqref="E9:G9">
    <cfRule type="cellIs" dxfId="4833" priority="6079" operator="equal">
      <formula>"jan."</formula>
    </cfRule>
  </conditionalFormatting>
  <conditionalFormatting sqref="E9:G9">
    <cfRule type="cellIs" dxfId="4832" priority="6076" operator="equal">
      <formula>"jan."</formula>
    </cfRule>
  </conditionalFormatting>
  <conditionalFormatting sqref="E9:G9">
    <cfRule type="cellIs" dxfId="4831" priority="6075" operator="equal">
      <formula>"jan."</formula>
    </cfRule>
  </conditionalFormatting>
  <conditionalFormatting sqref="E9:G9">
    <cfRule type="cellIs" dxfId="4830" priority="6074" operator="equal">
      <formula>"jan."</formula>
    </cfRule>
  </conditionalFormatting>
  <conditionalFormatting sqref="E9:G9">
    <cfRule type="cellIs" dxfId="4829" priority="6073" operator="equal">
      <formula>"jan."</formula>
    </cfRule>
  </conditionalFormatting>
  <conditionalFormatting sqref="E9:G9">
    <cfRule type="cellIs" dxfId="4828" priority="6072" operator="equal">
      <formula>"jan."</formula>
    </cfRule>
  </conditionalFormatting>
  <conditionalFormatting sqref="E9:G9">
    <cfRule type="cellIs" dxfId="4827" priority="6071" operator="equal">
      <formula>"jan."</formula>
    </cfRule>
  </conditionalFormatting>
  <conditionalFormatting sqref="E9:G9">
    <cfRule type="cellIs" dxfId="4826" priority="6070" operator="equal">
      <formula>"jan."</formula>
    </cfRule>
  </conditionalFormatting>
  <conditionalFormatting sqref="E9:G9">
    <cfRule type="cellIs" dxfId="4825" priority="6069" operator="equal">
      <formula>"jan."</formula>
    </cfRule>
  </conditionalFormatting>
  <conditionalFormatting sqref="E9:G9">
    <cfRule type="cellIs" dxfId="4824" priority="6068" operator="equal">
      <formula>"jan."</formula>
    </cfRule>
  </conditionalFormatting>
  <conditionalFormatting sqref="E9:G9">
    <cfRule type="cellIs" dxfId="4823" priority="6066" operator="equal">
      <formula>"jan."</formula>
    </cfRule>
  </conditionalFormatting>
  <conditionalFormatting sqref="E9:G9">
    <cfRule type="cellIs" dxfId="4822" priority="6065" operator="equal">
      <formula>"jan."</formula>
    </cfRule>
  </conditionalFormatting>
  <conditionalFormatting sqref="E9:G9">
    <cfRule type="cellIs" dxfId="4821" priority="6064" operator="equal">
      <formula>"jan."</formula>
    </cfRule>
  </conditionalFormatting>
  <conditionalFormatting sqref="E9:G9">
    <cfRule type="cellIs" dxfId="4820" priority="6063" operator="equal">
      <formula>"jan."</formula>
    </cfRule>
  </conditionalFormatting>
  <conditionalFormatting sqref="E9:G9">
    <cfRule type="cellIs" dxfId="4819" priority="6062" operator="equal">
      <formula>"jan."</formula>
    </cfRule>
  </conditionalFormatting>
  <conditionalFormatting sqref="E9:G9">
    <cfRule type="cellIs" dxfId="4818" priority="6061" operator="equal">
      <formula>"jan."</formula>
    </cfRule>
  </conditionalFormatting>
  <conditionalFormatting sqref="E9:G9">
    <cfRule type="cellIs" dxfId="4817" priority="6059" operator="equal">
      <formula>"jan."</formula>
    </cfRule>
  </conditionalFormatting>
  <conditionalFormatting sqref="E9:G9">
    <cfRule type="cellIs" dxfId="4816" priority="6058" operator="equal">
      <formula>"jan."</formula>
    </cfRule>
  </conditionalFormatting>
  <conditionalFormatting sqref="E9:G9">
    <cfRule type="cellIs" dxfId="4815" priority="6056" operator="equal">
      <formula>"jan."</formula>
    </cfRule>
  </conditionalFormatting>
  <conditionalFormatting sqref="E9:G9">
    <cfRule type="cellIs" dxfId="4814" priority="6054" operator="equal">
      <formula>"jan."</formula>
    </cfRule>
  </conditionalFormatting>
  <conditionalFormatting sqref="E9:G9">
    <cfRule type="cellIs" dxfId="4813" priority="6053" operator="equal">
      <formula>"jan."</formula>
    </cfRule>
  </conditionalFormatting>
  <conditionalFormatting sqref="E9:G9">
    <cfRule type="cellIs" dxfId="4812" priority="6052" operator="equal">
      <formula>"jan."</formula>
    </cfRule>
  </conditionalFormatting>
  <conditionalFormatting sqref="E9:G9">
    <cfRule type="cellIs" dxfId="4811" priority="6051" operator="equal">
      <formula>"jan."</formula>
    </cfRule>
  </conditionalFormatting>
  <conditionalFormatting sqref="E9:G9">
    <cfRule type="cellIs" dxfId="4810" priority="6050" operator="equal">
      <formula>"jan."</formula>
    </cfRule>
  </conditionalFormatting>
  <conditionalFormatting sqref="E9:G9">
    <cfRule type="cellIs" dxfId="4809" priority="6049" operator="equal">
      <formula>"jan."</formula>
    </cfRule>
  </conditionalFormatting>
  <conditionalFormatting sqref="E9:G9">
    <cfRule type="cellIs" dxfId="4808" priority="6048" operator="equal">
      <formula>"jan."</formula>
    </cfRule>
  </conditionalFormatting>
  <conditionalFormatting sqref="E9:G9">
    <cfRule type="cellIs" dxfId="4807" priority="6047" operator="equal">
      <formula>"jan."</formula>
    </cfRule>
  </conditionalFormatting>
  <conditionalFormatting sqref="E9:G9">
    <cfRule type="cellIs" dxfId="4806" priority="6046" operator="equal">
      <formula>"jan."</formula>
    </cfRule>
  </conditionalFormatting>
  <conditionalFormatting sqref="E9:G9">
    <cfRule type="cellIs" dxfId="4805" priority="6045" operator="equal">
      <formula>"jan."</formula>
    </cfRule>
  </conditionalFormatting>
  <conditionalFormatting sqref="E9:G9">
    <cfRule type="cellIs" dxfId="4804" priority="6044" operator="equal">
      <formula>"jan."</formula>
    </cfRule>
  </conditionalFormatting>
  <conditionalFormatting sqref="E9:G9">
    <cfRule type="cellIs" dxfId="4803" priority="6043" operator="equal">
      <formula>"jan."</formula>
    </cfRule>
  </conditionalFormatting>
  <conditionalFormatting sqref="E9:G9">
    <cfRule type="cellIs" dxfId="4802" priority="6041" operator="equal">
      <formula>"jan."</formula>
    </cfRule>
  </conditionalFormatting>
  <conditionalFormatting sqref="E9:G9">
    <cfRule type="cellIs" dxfId="4801" priority="6040" operator="equal">
      <formula>"jan."</formula>
    </cfRule>
  </conditionalFormatting>
  <conditionalFormatting sqref="E9:G9">
    <cfRule type="cellIs" dxfId="4800" priority="6039" operator="equal">
      <formula>"jan."</formula>
    </cfRule>
  </conditionalFormatting>
  <conditionalFormatting sqref="E9:G9">
    <cfRule type="cellIs" dxfId="4799" priority="6038" operator="equal">
      <formula>"jan."</formula>
    </cfRule>
  </conditionalFormatting>
  <conditionalFormatting sqref="E9:G9">
    <cfRule type="cellIs" dxfId="4798" priority="6037" operator="equal">
      <formula>"jan."</formula>
    </cfRule>
  </conditionalFormatting>
  <conditionalFormatting sqref="E9:G9">
    <cfRule type="cellIs" dxfId="4797" priority="6036" operator="equal">
      <formula>"jan."</formula>
    </cfRule>
  </conditionalFormatting>
  <conditionalFormatting sqref="E9:G9">
    <cfRule type="cellIs" dxfId="4796" priority="6035" operator="equal">
      <formula>"jan."</formula>
    </cfRule>
  </conditionalFormatting>
  <conditionalFormatting sqref="E9:G9">
    <cfRule type="cellIs" dxfId="4795" priority="6034" operator="equal">
      <formula>"jan."</formula>
    </cfRule>
  </conditionalFormatting>
  <conditionalFormatting sqref="E9:G9">
    <cfRule type="cellIs" dxfId="4794" priority="6032" operator="equal">
      <formula>"jan."</formula>
    </cfRule>
  </conditionalFormatting>
  <conditionalFormatting sqref="E9:G9">
    <cfRule type="cellIs" dxfId="4793" priority="6031" operator="equal">
      <formula>"jan."</formula>
    </cfRule>
  </conditionalFormatting>
  <conditionalFormatting sqref="E9:G9">
    <cfRule type="cellIs" dxfId="4792" priority="6030" operator="equal">
      <formula>"jan."</formula>
    </cfRule>
  </conditionalFormatting>
  <conditionalFormatting sqref="E9:G9">
    <cfRule type="cellIs" dxfId="4791" priority="6029" operator="equal">
      <formula>"jan."</formula>
    </cfRule>
  </conditionalFormatting>
  <conditionalFormatting sqref="E9:G9">
    <cfRule type="cellIs" dxfId="4790" priority="6028" operator="equal">
      <formula>"jan."</formula>
    </cfRule>
  </conditionalFormatting>
  <conditionalFormatting sqref="E9:G9">
    <cfRule type="cellIs" dxfId="4789" priority="6027" operator="equal">
      <formula>"jan."</formula>
    </cfRule>
  </conditionalFormatting>
  <conditionalFormatting sqref="E9:G9">
    <cfRule type="cellIs" dxfId="4788" priority="6026" operator="equal">
      <formula>"jan."</formula>
    </cfRule>
  </conditionalFormatting>
  <conditionalFormatting sqref="E9:G9">
    <cfRule type="cellIs" dxfId="4787" priority="6025" operator="equal">
      <formula>"jan."</formula>
    </cfRule>
  </conditionalFormatting>
  <conditionalFormatting sqref="E9:G9">
    <cfRule type="cellIs" dxfId="4786" priority="6024" operator="equal">
      <formula>"jan."</formula>
    </cfRule>
  </conditionalFormatting>
  <conditionalFormatting sqref="E9:G9">
    <cfRule type="cellIs" dxfId="4785" priority="6023" operator="equal">
      <formula>"jan."</formula>
    </cfRule>
  </conditionalFormatting>
  <conditionalFormatting sqref="E9:G9">
    <cfRule type="cellIs" dxfId="4784" priority="6022" operator="equal">
      <formula>"jan."</formula>
    </cfRule>
  </conditionalFormatting>
  <conditionalFormatting sqref="E9:G9">
    <cfRule type="cellIs" dxfId="4783" priority="6021" operator="equal">
      <formula>"jan."</formula>
    </cfRule>
  </conditionalFormatting>
  <conditionalFormatting sqref="E9:G9">
    <cfRule type="cellIs" dxfId="4782" priority="6020" operator="equal">
      <formula>"jan."</formula>
    </cfRule>
  </conditionalFormatting>
  <conditionalFormatting sqref="E9:G9">
    <cfRule type="cellIs" dxfId="4781" priority="6019" operator="equal">
      <formula>"jan."</formula>
    </cfRule>
  </conditionalFormatting>
  <conditionalFormatting sqref="E9:G9">
    <cfRule type="cellIs" dxfId="4780" priority="6017" operator="equal">
      <formula>"jan."</formula>
    </cfRule>
  </conditionalFormatting>
  <conditionalFormatting sqref="E9:G9">
    <cfRule type="cellIs" dxfId="4779" priority="6014" operator="equal">
      <formula>"jan."</formula>
    </cfRule>
  </conditionalFormatting>
  <conditionalFormatting sqref="E9:G9">
    <cfRule type="cellIs" dxfId="4778" priority="6013" operator="equal">
      <formula>"jan."</formula>
    </cfRule>
  </conditionalFormatting>
  <conditionalFormatting sqref="E9:G9">
    <cfRule type="cellIs" dxfId="4777" priority="6012" operator="equal">
      <formula>"jan."</formula>
    </cfRule>
  </conditionalFormatting>
  <conditionalFormatting sqref="E9:G9">
    <cfRule type="cellIs" dxfId="4776" priority="6011" operator="equal">
      <formula>"jan."</formula>
    </cfRule>
  </conditionalFormatting>
  <conditionalFormatting sqref="E9:G9">
    <cfRule type="cellIs" dxfId="4775" priority="6010" operator="equal">
      <formula>"jan."</formula>
    </cfRule>
  </conditionalFormatting>
  <conditionalFormatting sqref="E9:G9">
    <cfRule type="cellIs" dxfId="4774" priority="6009" operator="equal">
      <formula>"jan."</formula>
    </cfRule>
  </conditionalFormatting>
  <conditionalFormatting sqref="E9:G9">
    <cfRule type="cellIs" dxfId="4773" priority="6007" operator="equal">
      <formula>"jan."</formula>
    </cfRule>
  </conditionalFormatting>
  <conditionalFormatting sqref="E9:G9">
    <cfRule type="cellIs" dxfId="4772" priority="6006" operator="equal">
      <formula>"jan."</formula>
    </cfRule>
  </conditionalFormatting>
  <conditionalFormatting sqref="E9:G9">
    <cfRule type="cellIs" dxfId="4771" priority="6005" operator="equal">
      <formula>"jan."</formula>
    </cfRule>
  </conditionalFormatting>
  <conditionalFormatting sqref="E9:G9">
    <cfRule type="cellIs" dxfId="4770" priority="6004" operator="equal">
      <formula>"jan."</formula>
    </cfRule>
  </conditionalFormatting>
  <conditionalFormatting sqref="E9:G9">
    <cfRule type="cellIs" dxfId="4769" priority="6003" operator="equal">
      <formula>"jan."</formula>
    </cfRule>
  </conditionalFormatting>
  <conditionalFormatting sqref="E9:G9">
    <cfRule type="cellIs" dxfId="4768" priority="6788" operator="equal">
      <formula>"jan."</formula>
    </cfRule>
  </conditionalFormatting>
  <conditionalFormatting sqref="E9:G9">
    <cfRule type="cellIs" dxfId="4767" priority="6594" operator="equal">
      <formula>"jan."</formula>
    </cfRule>
  </conditionalFormatting>
  <conditionalFormatting sqref="E9:G9">
    <cfRule type="cellIs" dxfId="4766" priority="6585" operator="equal">
      <formula>"jan."</formula>
    </cfRule>
  </conditionalFormatting>
  <conditionalFormatting sqref="E9:G9">
    <cfRule type="cellIs" dxfId="4765" priority="6544" operator="equal">
      <formula>"jan."</formula>
    </cfRule>
  </conditionalFormatting>
  <conditionalFormatting sqref="E9:G9">
    <cfRule type="cellIs" dxfId="4764" priority="6542" operator="equal">
      <formula>"jan."</formula>
    </cfRule>
  </conditionalFormatting>
  <conditionalFormatting sqref="E9:G9">
    <cfRule type="cellIs" dxfId="4763" priority="6524" operator="equal">
      <formula>"jan."</formula>
    </cfRule>
  </conditionalFormatting>
  <conditionalFormatting sqref="E9:G9">
    <cfRule type="cellIs" dxfId="4762" priority="6513" operator="equal">
      <formula>"jan."</formula>
    </cfRule>
  </conditionalFormatting>
  <conditionalFormatting sqref="E9:G9">
    <cfRule type="cellIs" dxfId="4761" priority="6512" operator="equal">
      <formula>"jan."</formula>
    </cfRule>
  </conditionalFormatting>
  <conditionalFormatting sqref="E9:G9">
    <cfRule type="cellIs" dxfId="4760" priority="6503" operator="equal">
      <formula>"jan."</formula>
    </cfRule>
  </conditionalFormatting>
  <conditionalFormatting sqref="E9:G9">
    <cfRule type="cellIs" dxfId="4759" priority="6401" operator="equal">
      <formula>"jan."</formula>
    </cfRule>
  </conditionalFormatting>
  <conditionalFormatting sqref="E9:G9">
    <cfRule type="cellIs" dxfId="4758" priority="6347" operator="equal">
      <formula>"jan."</formula>
    </cfRule>
  </conditionalFormatting>
  <conditionalFormatting sqref="E9:G9">
    <cfRule type="cellIs" dxfId="4757" priority="6328" operator="equal">
      <formula>"jan."</formula>
    </cfRule>
  </conditionalFormatting>
  <conditionalFormatting sqref="E9:G9">
    <cfRule type="cellIs" dxfId="4756" priority="6280" operator="equal">
      <formula>"jan."</formula>
    </cfRule>
  </conditionalFormatting>
  <conditionalFormatting sqref="E9:G9">
    <cfRule type="cellIs" dxfId="4755" priority="6277" operator="equal">
      <formula>"jan."</formula>
    </cfRule>
  </conditionalFormatting>
  <conditionalFormatting sqref="E9:G9">
    <cfRule type="cellIs" dxfId="4754" priority="6275" operator="equal">
      <formula>"jan."</formula>
    </cfRule>
  </conditionalFormatting>
  <conditionalFormatting sqref="E9:G9">
    <cfRule type="cellIs" dxfId="4753" priority="6261" operator="equal">
      <formula>"jan."</formula>
    </cfRule>
  </conditionalFormatting>
  <conditionalFormatting sqref="E9:G9">
    <cfRule type="cellIs" dxfId="4752" priority="6260" operator="equal">
      <formula>"jan."</formula>
    </cfRule>
  </conditionalFormatting>
  <conditionalFormatting sqref="E9:G9">
    <cfRule type="cellIs" dxfId="4751" priority="6144" operator="equal">
      <formula>"jan."</formula>
    </cfRule>
  </conditionalFormatting>
  <conditionalFormatting sqref="E9:G9">
    <cfRule type="cellIs" dxfId="4750" priority="6132" operator="equal">
      <formula>"jan."</formula>
    </cfRule>
  </conditionalFormatting>
  <conditionalFormatting sqref="E9:G9">
    <cfRule type="cellIs" dxfId="4749" priority="6121" operator="equal">
      <formula>"jan."</formula>
    </cfRule>
  </conditionalFormatting>
  <conditionalFormatting sqref="E9:G9">
    <cfRule type="cellIs" dxfId="4748" priority="6115" operator="equal">
      <formula>"jan."</formula>
    </cfRule>
  </conditionalFormatting>
  <conditionalFormatting sqref="E9:G9">
    <cfRule type="cellIs" dxfId="4747" priority="6113" operator="equal">
      <formula>"jan."</formula>
    </cfRule>
  </conditionalFormatting>
  <conditionalFormatting sqref="E9:G9">
    <cfRule type="cellIs" dxfId="4746" priority="6110" operator="equal">
      <formula>"jan."</formula>
    </cfRule>
  </conditionalFormatting>
  <conditionalFormatting sqref="E9:G9">
    <cfRule type="cellIs" dxfId="4745" priority="6105" operator="equal">
      <formula>"jan."</formula>
    </cfRule>
  </conditionalFormatting>
  <conditionalFormatting sqref="E9:G9">
    <cfRule type="cellIs" dxfId="4744" priority="6083" operator="equal">
      <formula>"jan."</formula>
    </cfRule>
  </conditionalFormatting>
  <conditionalFormatting sqref="E9:G9">
    <cfRule type="cellIs" dxfId="4743" priority="6080" operator="equal">
      <formula>"jan."</formula>
    </cfRule>
  </conditionalFormatting>
  <conditionalFormatting sqref="E9:G9">
    <cfRule type="cellIs" dxfId="4742" priority="6078" operator="equal">
      <formula>"jan."</formula>
    </cfRule>
  </conditionalFormatting>
  <conditionalFormatting sqref="E9:G9">
    <cfRule type="cellIs" dxfId="4741" priority="6077" operator="equal">
      <formula>"jan."</formula>
    </cfRule>
  </conditionalFormatting>
  <conditionalFormatting sqref="E9:G9">
    <cfRule type="cellIs" dxfId="4740" priority="6067" operator="equal">
      <formula>"jan."</formula>
    </cfRule>
  </conditionalFormatting>
  <conditionalFormatting sqref="E9:G9">
    <cfRule type="cellIs" dxfId="4739" priority="6060" operator="equal">
      <formula>"jan."</formula>
    </cfRule>
  </conditionalFormatting>
  <conditionalFormatting sqref="E9:G9">
    <cfRule type="cellIs" dxfId="4738" priority="6057" operator="equal">
      <formula>"jan."</formula>
    </cfRule>
  </conditionalFormatting>
  <conditionalFormatting sqref="E9:G9">
    <cfRule type="cellIs" dxfId="4737" priority="6055" operator="equal">
      <formula>"jan."</formula>
    </cfRule>
  </conditionalFormatting>
  <conditionalFormatting sqref="E9:G9">
    <cfRule type="cellIs" dxfId="4736" priority="6042" operator="equal">
      <formula>"jan."</formula>
    </cfRule>
  </conditionalFormatting>
  <conditionalFormatting sqref="E9:G9">
    <cfRule type="cellIs" dxfId="4735" priority="6033" operator="equal">
      <formula>"jan."</formula>
    </cfRule>
  </conditionalFormatting>
  <conditionalFormatting sqref="E9:G9">
    <cfRule type="cellIs" dxfId="4734" priority="6018" operator="equal">
      <formula>"jan."</formula>
    </cfRule>
  </conditionalFormatting>
  <conditionalFormatting sqref="E9:G9">
    <cfRule type="cellIs" dxfId="4733" priority="6016" operator="equal">
      <formula>"jan."</formula>
    </cfRule>
  </conditionalFormatting>
  <conditionalFormatting sqref="E9:G9">
    <cfRule type="cellIs" dxfId="4732" priority="6015" operator="equal">
      <formula>"jan."</formula>
    </cfRule>
  </conditionalFormatting>
  <conditionalFormatting sqref="E9:G9">
    <cfRule type="cellIs" dxfId="4731" priority="6008" operator="equal">
      <formula>"jan."</formula>
    </cfRule>
  </conditionalFormatting>
  <conditionalFormatting sqref="Q9">
    <cfRule type="cellIs" dxfId="4730" priority="6000" operator="equal">
      <formula>"jan."</formula>
    </cfRule>
  </conditionalFormatting>
  <conditionalFormatting sqref="Q9">
    <cfRule type="cellIs" dxfId="4729" priority="6002" operator="equal">
      <formula>"jan."</formula>
    </cfRule>
  </conditionalFormatting>
  <conditionalFormatting sqref="Q9">
    <cfRule type="cellIs" dxfId="4728" priority="6001" operator="equal">
      <formula>"jan."</formula>
    </cfRule>
  </conditionalFormatting>
  <conditionalFormatting sqref="Q9">
    <cfRule type="cellIs" dxfId="4727" priority="5999" operator="equal">
      <formula>"jan."</formula>
    </cfRule>
  </conditionalFormatting>
  <conditionalFormatting sqref="Q9">
    <cfRule type="cellIs" dxfId="4726" priority="5998" operator="equal">
      <formula>"jan."</formula>
    </cfRule>
  </conditionalFormatting>
  <conditionalFormatting sqref="Q9">
    <cfRule type="cellIs" dxfId="4725" priority="5997" operator="equal">
      <formula>"jan."</formula>
    </cfRule>
  </conditionalFormatting>
  <conditionalFormatting sqref="Q9">
    <cfRule type="cellIs" dxfId="4724" priority="5996" operator="equal">
      <formula>"jan."</formula>
    </cfRule>
  </conditionalFormatting>
  <conditionalFormatting sqref="Q9">
    <cfRule type="cellIs" dxfId="4723" priority="5995" operator="equal">
      <formula>"jan."</formula>
    </cfRule>
  </conditionalFormatting>
  <conditionalFormatting sqref="Q9">
    <cfRule type="cellIs" dxfId="4722" priority="5994" operator="equal">
      <formula>"jan."</formula>
    </cfRule>
  </conditionalFormatting>
  <conditionalFormatting sqref="Q9">
    <cfRule type="cellIs" dxfId="4721" priority="5993" operator="equal">
      <formula>"jan."</formula>
    </cfRule>
  </conditionalFormatting>
  <conditionalFormatting sqref="Q9">
    <cfRule type="cellIs" dxfId="4720" priority="5992" operator="equal">
      <formula>"jan."</formula>
    </cfRule>
  </conditionalFormatting>
  <conditionalFormatting sqref="Q9">
    <cfRule type="cellIs" dxfId="4719" priority="5991" operator="equal">
      <formula>"jan."</formula>
    </cfRule>
  </conditionalFormatting>
  <conditionalFormatting sqref="Q9">
    <cfRule type="cellIs" dxfId="4718" priority="5990" operator="equal">
      <formula>"jan."</formula>
    </cfRule>
  </conditionalFormatting>
  <conditionalFormatting sqref="H9">
    <cfRule type="cellIs" dxfId="4717" priority="4702" operator="equal">
      <formula>"jan."</formula>
    </cfRule>
  </conditionalFormatting>
  <conditionalFormatting sqref="H9">
    <cfRule type="cellIs" dxfId="4716" priority="4701" operator="equal">
      <formula>"jan."</formula>
    </cfRule>
  </conditionalFormatting>
  <conditionalFormatting sqref="H9">
    <cfRule type="cellIs" dxfId="4715" priority="4700" operator="equal">
      <formula>"jan."</formula>
    </cfRule>
  </conditionalFormatting>
  <conditionalFormatting sqref="H9">
    <cfRule type="cellIs" dxfId="4714" priority="4699" operator="equal">
      <formula>"jan."</formula>
    </cfRule>
  </conditionalFormatting>
  <conditionalFormatting sqref="H9">
    <cfRule type="cellIs" dxfId="4713" priority="4698" operator="equal">
      <formula>"jan."</formula>
    </cfRule>
  </conditionalFormatting>
  <conditionalFormatting sqref="H9">
    <cfRule type="cellIs" dxfId="4712" priority="4697" operator="equal">
      <formula>"jan."</formula>
    </cfRule>
  </conditionalFormatting>
  <conditionalFormatting sqref="H9">
    <cfRule type="cellIs" dxfId="4711" priority="4696" operator="equal">
      <formula>"jan."</formula>
    </cfRule>
  </conditionalFormatting>
  <conditionalFormatting sqref="H9">
    <cfRule type="cellIs" dxfId="4710" priority="4695" operator="equal">
      <formula>"jan."</formula>
    </cfRule>
  </conditionalFormatting>
  <conditionalFormatting sqref="H9">
    <cfRule type="cellIs" dxfId="4709" priority="4694" operator="equal">
      <formula>"jan."</formula>
    </cfRule>
  </conditionalFormatting>
  <conditionalFormatting sqref="H9">
    <cfRule type="cellIs" dxfId="4708" priority="4693" operator="equal">
      <formula>"jan."</formula>
    </cfRule>
  </conditionalFormatting>
  <conditionalFormatting sqref="H9">
    <cfRule type="cellIs" dxfId="4707" priority="4692" operator="equal">
      <formula>"jan."</formula>
    </cfRule>
  </conditionalFormatting>
  <conditionalFormatting sqref="H9">
    <cfRule type="cellIs" dxfId="4706" priority="4691" operator="equal">
      <formula>"jan."</formula>
    </cfRule>
  </conditionalFormatting>
  <conditionalFormatting sqref="H9">
    <cfRule type="cellIs" dxfId="4705" priority="4690" operator="equal">
      <formula>"jan."</formula>
    </cfRule>
  </conditionalFormatting>
  <conditionalFormatting sqref="H9">
    <cfRule type="cellIs" dxfId="4704" priority="4689" operator="equal">
      <formula>"jan."</formula>
    </cfRule>
  </conditionalFormatting>
  <conditionalFormatting sqref="H9">
    <cfRule type="cellIs" dxfId="4703" priority="4688" operator="equal">
      <formula>"jan."</formula>
    </cfRule>
  </conditionalFormatting>
  <conditionalFormatting sqref="H9">
    <cfRule type="cellIs" dxfId="4702" priority="4687" operator="equal">
      <formula>"jan."</formula>
    </cfRule>
  </conditionalFormatting>
  <conditionalFormatting sqref="H9">
    <cfRule type="cellIs" dxfId="4701" priority="4686" operator="equal">
      <formula>"jan."</formula>
    </cfRule>
  </conditionalFormatting>
  <conditionalFormatting sqref="H9">
    <cfRule type="cellIs" dxfId="4700" priority="4685" operator="equal">
      <formula>"jan."</formula>
    </cfRule>
  </conditionalFormatting>
  <conditionalFormatting sqref="H9">
    <cfRule type="cellIs" dxfId="4699" priority="4684" operator="equal">
      <formula>"jan."</formula>
    </cfRule>
  </conditionalFormatting>
  <conditionalFormatting sqref="H9">
    <cfRule type="cellIs" dxfId="4698" priority="4683" operator="equal">
      <formula>"jan."</formula>
    </cfRule>
  </conditionalFormatting>
  <conditionalFormatting sqref="H9">
    <cfRule type="cellIs" dxfId="4697" priority="4682" operator="equal">
      <formula>"jan."</formula>
    </cfRule>
  </conditionalFormatting>
  <conditionalFormatting sqref="H9">
    <cfRule type="cellIs" dxfId="4696" priority="4681" operator="equal">
      <formula>"jan."</formula>
    </cfRule>
  </conditionalFormatting>
  <conditionalFormatting sqref="H9">
    <cfRule type="cellIs" dxfId="4695" priority="4680" operator="equal">
      <formula>"jan."</formula>
    </cfRule>
  </conditionalFormatting>
  <conditionalFormatting sqref="H9">
    <cfRule type="cellIs" dxfId="4694" priority="4679" operator="equal">
      <formula>"jan."</formula>
    </cfRule>
  </conditionalFormatting>
  <conditionalFormatting sqref="H9">
    <cfRule type="cellIs" dxfId="4693" priority="4678" operator="equal">
      <formula>"jan."</formula>
    </cfRule>
  </conditionalFormatting>
  <conditionalFormatting sqref="H9">
    <cfRule type="cellIs" dxfId="4692" priority="4677" operator="equal">
      <formula>"jan."</formula>
    </cfRule>
  </conditionalFormatting>
  <conditionalFormatting sqref="H9">
    <cfRule type="cellIs" dxfId="4691" priority="4676" operator="equal">
      <formula>"jan."</formula>
    </cfRule>
  </conditionalFormatting>
  <conditionalFormatting sqref="H9">
    <cfRule type="cellIs" dxfId="4690" priority="4675" operator="equal">
      <formula>"jan."</formula>
    </cfRule>
  </conditionalFormatting>
  <conditionalFormatting sqref="H9">
    <cfRule type="cellIs" dxfId="4689" priority="4674" operator="equal">
      <formula>"jan."</formula>
    </cfRule>
  </conditionalFormatting>
  <conditionalFormatting sqref="H9">
    <cfRule type="cellIs" dxfId="4688" priority="4673" operator="equal">
      <formula>"jan."</formula>
    </cfRule>
  </conditionalFormatting>
  <conditionalFormatting sqref="H9">
    <cfRule type="cellIs" dxfId="4687" priority="4672" operator="equal">
      <formula>"jan."</formula>
    </cfRule>
  </conditionalFormatting>
  <conditionalFormatting sqref="H9">
    <cfRule type="cellIs" dxfId="4686" priority="4671" operator="equal">
      <formula>"jan."</formula>
    </cfRule>
  </conditionalFormatting>
  <conditionalFormatting sqref="H9">
    <cfRule type="cellIs" dxfId="4685" priority="4670" operator="equal">
      <formula>"jan."</formula>
    </cfRule>
  </conditionalFormatting>
  <conditionalFormatting sqref="H9">
    <cfRule type="cellIs" dxfId="4684" priority="4669" operator="equal">
      <formula>"jan."</formula>
    </cfRule>
  </conditionalFormatting>
  <conditionalFormatting sqref="H9">
    <cfRule type="cellIs" dxfId="4683" priority="4668" operator="equal">
      <formula>"jan."</formula>
    </cfRule>
  </conditionalFormatting>
  <conditionalFormatting sqref="H9">
    <cfRule type="cellIs" dxfId="4682" priority="4667" operator="equal">
      <formula>"jan."</formula>
    </cfRule>
  </conditionalFormatting>
  <conditionalFormatting sqref="H9">
    <cfRule type="cellIs" dxfId="4681" priority="4666" operator="equal">
      <formula>"jan."</formula>
    </cfRule>
  </conditionalFormatting>
  <conditionalFormatting sqref="H9">
    <cfRule type="cellIs" dxfId="4680" priority="4665" operator="equal">
      <formula>"jan."</formula>
    </cfRule>
  </conditionalFormatting>
  <conditionalFormatting sqref="H9">
    <cfRule type="cellIs" dxfId="4679" priority="4664" operator="equal">
      <formula>"jan."</formula>
    </cfRule>
  </conditionalFormatting>
  <conditionalFormatting sqref="H9">
    <cfRule type="cellIs" dxfId="4678" priority="4663" operator="equal">
      <formula>"jan."</formula>
    </cfRule>
  </conditionalFormatting>
  <conditionalFormatting sqref="H9">
    <cfRule type="cellIs" dxfId="4677" priority="4662" operator="equal">
      <formula>"jan."</formula>
    </cfRule>
  </conditionalFormatting>
  <conditionalFormatting sqref="H9">
    <cfRule type="cellIs" dxfId="4676" priority="4661" operator="equal">
      <formula>"jan."</formula>
    </cfRule>
  </conditionalFormatting>
  <conditionalFormatting sqref="H9">
    <cfRule type="cellIs" dxfId="4675" priority="4660" operator="equal">
      <formula>"jan."</formula>
    </cfRule>
  </conditionalFormatting>
  <conditionalFormatting sqref="H9">
    <cfRule type="cellIs" dxfId="4674" priority="4659" operator="equal">
      <formula>"jan."</formula>
    </cfRule>
  </conditionalFormatting>
  <conditionalFormatting sqref="H9">
    <cfRule type="cellIs" dxfId="4673" priority="4658" operator="equal">
      <formula>"jan."</formula>
    </cfRule>
  </conditionalFormatting>
  <conditionalFormatting sqref="H9">
    <cfRule type="cellIs" dxfId="4672" priority="4657" operator="equal">
      <formula>"jan."</formula>
    </cfRule>
  </conditionalFormatting>
  <conditionalFormatting sqref="H9">
    <cfRule type="cellIs" dxfId="4671" priority="4656" operator="equal">
      <formula>"jan."</formula>
    </cfRule>
  </conditionalFormatting>
  <conditionalFormatting sqref="H9">
    <cfRule type="cellIs" dxfId="4670" priority="4655" operator="equal">
      <formula>"jan."</formula>
    </cfRule>
  </conditionalFormatting>
  <conditionalFormatting sqref="H9">
    <cfRule type="cellIs" dxfId="4669" priority="4654" operator="equal">
      <formula>"jan."</formula>
    </cfRule>
  </conditionalFormatting>
  <conditionalFormatting sqref="H9">
    <cfRule type="cellIs" dxfId="4668" priority="4653" operator="equal">
      <formula>"jan."</formula>
    </cfRule>
  </conditionalFormatting>
  <conditionalFormatting sqref="H9">
    <cfRule type="cellIs" dxfId="4667" priority="4652" operator="equal">
      <formula>"jan."</formula>
    </cfRule>
  </conditionalFormatting>
  <conditionalFormatting sqref="H9">
    <cfRule type="cellIs" dxfId="4666" priority="4651" operator="equal">
      <formula>"jan."</formula>
    </cfRule>
  </conditionalFormatting>
  <conditionalFormatting sqref="H9">
    <cfRule type="cellIs" dxfId="4665" priority="4650" operator="equal">
      <formula>"jan."</formula>
    </cfRule>
  </conditionalFormatting>
  <conditionalFormatting sqref="H9">
    <cfRule type="cellIs" dxfId="4664" priority="4649" operator="equal">
      <formula>"jan."</formula>
    </cfRule>
  </conditionalFormatting>
  <conditionalFormatting sqref="H9">
    <cfRule type="cellIs" dxfId="4663" priority="4648" operator="equal">
      <formula>"jan."</formula>
    </cfRule>
  </conditionalFormatting>
  <conditionalFormatting sqref="H9">
    <cfRule type="cellIs" dxfId="4662" priority="4647" operator="equal">
      <formula>"jan."</formula>
    </cfRule>
  </conditionalFormatting>
  <conditionalFormatting sqref="H9">
    <cfRule type="cellIs" dxfId="4661" priority="4646" operator="equal">
      <formula>"jan."</formula>
    </cfRule>
  </conditionalFormatting>
  <conditionalFormatting sqref="H9">
    <cfRule type="cellIs" dxfId="4660" priority="4645" operator="equal">
      <formula>"jan."</formula>
    </cfRule>
  </conditionalFormatting>
  <conditionalFormatting sqref="H9">
    <cfRule type="cellIs" dxfId="4659" priority="4644" operator="equal">
      <formula>"jan."</formula>
    </cfRule>
  </conditionalFormatting>
  <conditionalFormatting sqref="H9">
    <cfRule type="cellIs" dxfId="4658" priority="4643" operator="equal">
      <formula>"jan."</formula>
    </cfRule>
  </conditionalFormatting>
  <conditionalFormatting sqref="H9">
    <cfRule type="cellIs" dxfId="4657" priority="4642" operator="equal">
      <formula>"jan."</formula>
    </cfRule>
  </conditionalFormatting>
  <conditionalFormatting sqref="H9">
    <cfRule type="cellIs" dxfId="4656" priority="4641" operator="equal">
      <formula>"jan."</formula>
    </cfRule>
  </conditionalFormatting>
  <conditionalFormatting sqref="H9">
    <cfRule type="cellIs" dxfId="4655" priority="4640" operator="equal">
      <formula>"jan."</formula>
    </cfRule>
  </conditionalFormatting>
  <conditionalFormatting sqref="H9">
    <cfRule type="cellIs" dxfId="4654" priority="4639" operator="equal">
      <formula>"jan."</formula>
    </cfRule>
  </conditionalFormatting>
  <conditionalFormatting sqref="H9">
    <cfRule type="cellIs" dxfId="4653" priority="4638" operator="equal">
      <formula>"jan."</formula>
    </cfRule>
  </conditionalFormatting>
  <conditionalFormatting sqref="H9">
    <cfRule type="cellIs" dxfId="4652" priority="4637" operator="equal">
      <formula>"jan."</formula>
    </cfRule>
  </conditionalFormatting>
  <conditionalFormatting sqref="H9">
    <cfRule type="cellIs" dxfId="4651" priority="4636" operator="equal">
      <formula>"jan."</formula>
    </cfRule>
  </conditionalFormatting>
  <conditionalFormatting sqref="H9">
    <cfRule type="cellIs" dxfId="4650" priority="4635" operator="equal">
      <formula>"jan."</formula>
    </cfRule>
  </conditionalFormatting>
  <conditionalFormatting sqref="H9">
    <cfRule type="cellIs" dxfId="4649" priority="4634" operator="equal">
      <formula>"jan."</formula>
    </cfRule>
  </conditionalFormatting>
  <conditionalFormatting sqref="H9">
    <cfRule type="cellIs" dxfId="4648" priority="4633" operator="equal">
      <formula>"jan."</formula>
    </cfRule>
  </conditionalFormatting>
  <conditionalFormatting sqref="H9">
    <cfRule type="cellIs" dxfId="4647" priority="4632" operator="equal">
      <formula>"jan."</formula>
    </cfRule>
  </conditionalFormatting>
  <conditionalFormatting sqref="H9">
    <cfRule type="cellIs" dxfId="4646" priority="4631" operator="equal">
      <formula>"jan."</formula>
    </cfRule>
  </conditionalFormatting>
  <conditionalFormatting sqref="H9">
    <cfRule type="cellIs" dxfId="4645" priority="4630" operator="equal">
      <formula>"jan."</formula>
    </cfRule>
  </conditionalFormatting>
  <conditionalFormatting sqref="H9">
    <cfRule type="cellIs" dxfId="4644" priority="4629" operator="equal">
      <formula>"jan."</formula>
    </cfRule>
  </conditionalFormatting>
  <conditionalFormatting sqref="H9">
    <cfRule type="cellIs" dxfId="4643" priority="4628" operator="equal">
      <formula>"jan."</formula>
    </cfRule>
  </conditionalFormatting>
  <conditionalFormatting sqref="H9">
    <cfRule type="cellIs" dxfId="4642" priority="4627" operator="equal">
      <formula>"jan."</formula>
    </cfRule>
  </conditionalFormatting>
  <conditionalFormatting sqref="H9">
    <cfRule type="cellIs" dxfId="4641" priority="4626" operator="equal">
      <formula>"jan."</formula>
    </cfRule>
  </conditionalFormatting>
  <conditionalFormatting sqref="H9">
    <cfRule type="cellIs" dxfId="4640" priority="4625" operator="equal">
      <formula>"jan."</formula>
    </cfRule>
  </conditionalFormatting>
  <conditionalFormatting sqref="H9">
    <cfRule type="cellIs" dxfId="4639" priority="4624" operator="equal">
      <formula>"jan."</formula>
    </cfRule>
  </conditionalFormatting>
  <conditionalFormatting sqref="H9">
    <cfRule type="cellIs" dxfId="4638" priority="4623" operator="equal">
      <formula>"jan."</formula>
    </cfRule>
  </conditionalFormatting>
  <conditionalFormatting sqref="H9">
    <cfRule type="cellIs" dxfId="4637" priority="4622" operator="equal">
      <formula>"jan."</formula>
    </cfRule>
  </conditionalFormatting>
  <conditionalFormatting sqref="H9">
    <cfRule type="cellIs" dxfId="4636" priority="4621" operator="equal">
      <formula>"jan."</formula>
    </cfRule>
  </conditionalFormatting>
  <conditionalFormatting sqref="H9">
    <cfRule type="cellIs" dxfId="4635" priority="4620" operator="equal">
      <formula>"jan."</formula>
    </cfRule>
  </conditionalFormatting>
  <conditionalFormatting sqref="H9">
    <cfRule type="cellIs" dxfId="4634" priority="4619" operator="equal">
      <formula>"jan."</formula>
    </cfRule>
  </conditionalFormatting>
  <conditionalFormatting sqref="H9">
    <cfRule type="cellIs" dxfId="4633" priority="4618" operator="equal">
      <formula>"jan."</formula>
    </cfRule>
  </conditionalFormatting>
  <conditionalFormatting sqref="H9">
    <cfRule type="cellIs" dxfId="4632" priority="4617" operator="equal">
      <formula>"jan."</formula>
    </cfRule>
  </conditionalFormatting>
  <conditionalFormatting sqref="H9">
    <cfRule type="cellIs" dxfId="4631" priority="4616" operator="equal">
      <formula>"jan."</formula>
    </cfRule>
  </conditionalFormatting>
  <conditionalFormatting sqref="H9">
    <cfRule type="cellIs" dxfId="4630" priority="4615" operator="equal">
      <formula>"jan."</formula>
    </cfRule>
  </conditionalFormatting>
  <conditionalFormatting sqref="H9">
    <cfRule type="cellIs" dxfId="4629" priority="4614" operator="equal">
      <formula>"jan."</formula>
    </cfRule>
  </conditionalFormatting>
  <conditionalFormatting sqref="H9">
    <cfRule type="cellIs" dxfId="4628" priority="4613" operator="equal">
      <formula>"jan."</formula>
    </cfRule>
  </conditionalFormatting>
  <conditionalFormatting sqref="H9">
    <cfRule type="cellIs" dxfId="4627" priority="4612" operator="equal">
      <formula>"jan."</formula>
    </cfRule>
  </conditionalFormatting>
  <conditionalFormatting sqref="H9">
    <cfRule type="cellIs" dxfId="4626" priority="4610" operator="equal">
      <formula>"jan."</formula>
    </cfRule>
  </conditionalFormatting>
  <conditionalFormatting sqref="H9">
    <cfRule type="cellIs" dxfId="4625" priority="4609" operator="equal">
      <formula>"jan."</formula>
    </cfRule>
  </conditionalFormatting>
  <conditionalFormatting sqref="H9">
    <cfRule type="cellIs" dxfId="4624" priority="4608" operator="equal">
      <formula>"jan."</formula>
    </cfRule>
  </conditionalFormatting>
  <conditionalFormatting sqref="H9">
    <cfRule type="cellIs" dxfId="4623" priority="4607" operator="equal">
      <formula>"jan."</formula>
    </cfRule>
  </conditionalFormatting>
  <conditionalFormatting sqref="H9">
    <cfRule type="cellIs" dxfId="4622" priority="4606" operator="equal">
      <formula>"jan."</formula>
    </cfRule>
  </conditionalFormatting>
  <conditionalFormatting sqref="H9">
    <cfRule type="cellIs" dxfId="4621" priority="4605" operator="equal">
      <formula>"jan."</formula>
    </cfRule>
  </conditionalFormatting>
  <conditionalFormatting sqref="H9">
    <cfRule type="cellIs" dxfId="4620" priority="4604" operator="equal">
      <formula>"jan."</formula>
    </cfRule>
  </conditionalFormatting>
  <conditionalFormatting sqref="H9">
    <cfRule type="cellIs" dxfId="4619" priority="4603" operator="equal">
      <formula>"jan."</formula>
    </cfRule>
  </conditionalFormatting>
  <conditionalFormatting sqref="H9">
    <cfRule type="cellIs" dxfId="4618" priority="4602" operator="equal">
      <formula>"jan."</formula>
    </cfRule>
  </conditionalFormatting>
  <conditionalFormatting sqref="H9">
    <cfRule type="cellIs" dxfId="4617" priority="4601" operator="equal">
      <formula>"jan."</formula>
    </cfRule>
  </conditionalFormatting>
  <conditionalFormatting sqref="H9">
    <cfRule type="cellIs" dxfId="4616" priority="4600" operator="equal">
      <formula>"jan."</formula>
    </cfRule>
  </conditionalFormatting>
  <conditionalFormatting sqref="H9">
    <cfRule type="cellIs" dxfId="4615" priority="4599" operator="equal">
      <formula>"jan."</formula>
    </cfRule>
  </conditionalFormatting>
  <conditionalFormatting sqref="H9">
    <cfRule type="cellIs" dxfId="4614" priority="4598" operator="equal">
      <formula>"jan."</formula>
    </cfRule>
  </conditionalFormatting>
  <conditionalFormatting sqref="H9">
    <cfRule type="cellIs" dxfId="4613" priority="4597" operator="equal">
      <formula>"jan."</formula>
    </cfRule>
  </conditionalFormatting>
  <conditionalFormatting sqref="H9">
    <cfRule type="cellIs" dxfId="4612" priority="4596" operator="equal">
      <formula>"jan."</formula>
    </cfRule>
  </conditionalFormatting>
  <conditionalFormatting sqref="H9">
    <cfRule type="cellIs" dxfId="4611" priority="4595" operator="equal">
      <formula>"jan."</formula>
    </cfRule>
  </conditionalFormatting>
  <conditionalFormatting sqref="H9">
    <cfRule type="cellIs" dxfId="4610" priority="4594" operator="equal">
      <formula>"jan."</formula>
    </cfRule>
  </conditionalFormatting>
  <conditionalFormatting sqref="H9">
    <cfRule type="cellIs" dxfId="4609" priority="4593" operator="equal">
      <formula>"jan."</formula>
    </cfRule>
  </conditionalFormatting>
  <conditionalFormatting sqref="H9">
    <cfRule type="cellIs" dxfId="4608" priority="4592" operator="equal">
      <formula>"jan."</formula>
    </cfRule>
  </conditionalFormatting>
  <conditionalFormatting sqref="H9">
    <cfRule type="cellIs" dxfId="4607" priority="4591" operator="equal">
      <formula>"jan."</formula>
    </cfRule>
  </conditionalFormatting>
  <conditionalFormatting sqref="H9">
    <cfRule type="cellIs" dxfId="4606" priority="4590" operator="equal">
      <formula>"jan."</formula>
    </cfRule>
  </conditionalFormatting>
  <conditionalFormatting sqref="H9">
    <cfRule type="cellIs" dxfId="4605" priority="4588" operator="equal">
      <formula>"jan."</formula>
    </cfRule>
  </conditionalFormatting>
  <conditionalFormatting sqref="H9">
    <cfRule type="cellIs" dxfId="4604" priority="4586" operator="equal">
      <formula>"jan."</formula>
    </cfRule>
  </conditionalFormatting>
  <conditionalFormatting sqref="H9">
    <cfRule type="cellIs" dxfId="4603" priority="4585" operator="equal">
      <formula>"jan."</formula>
    </cfRule>
  </conditionalFormatting>
  <conditionalFormatting sqref="H9">
    <cfRule type="cellIs" dxfId="4602" priority="4584" operator="equal">
      <formula>"jan."</formula>
    </cfRule>
  </conditionalFormatting>
  <conditionalFormatting sqref="H9">
    <cfRule type="cellIs" dxfId="4601" priority="4583" operator="equal">
      <formula>"jan."</formula>
    </cfRule>
  </conditionalFormatting>
  <conditionalFormatting sqref="H9">
    <cfRule type="cellIs" dxfId="4600" priority="4582" operator="equal">
      <formula>"jan."</formula>
    </cfRule>
  </conditionalFormatting>
  <conditionalFormatting sqref="H9">
    <cfRule type="cellIs" dxfId="4599" priority="4581" operator="equal">
      <formula>"jan."</formula>
    </cfRule>
  </conditionalFormatting>
  <conditionalFormatting sqref="H9">
    <cfRule type="cellIs" dxfId="4598" priority="4580" operator="equal">
      <formula>"jan."</formula>
    </cfRule>
  </conditionalFormatting>
  <conditionalFormatting sqref="H9">
    <cfRule type="cellIs" dxfId="4597" priority="4579" operator="equal">
      <formula>"jan."</formula>
    </cfRule>
  </conditionalFormatting>
  <conditionalFormatting sqref="H9">
    <cfRule type="cellIs" dxfId="4596" priority="4578" operator="equal">
      <formula>"jan."</formula>
    </cfRule>
  </conditionalFormatting>
  <conditionalFormatting sqref="H9">
    <cfRule type="cellIs" dxfId="4595" priority="4577" operator="equal">
      <formula>"jan."</formula>
    </cfRule>
  </conditionalFormatting>
  <conditionalFormatting sqref="H9">
    <cfRule type="cellIs" dxfId="4594" priority="4576" operator="equal">
      <formula>"jan."</formula>
    </cfRule>
  </conditionalFormatting>
  <conditionalFormatting sqref="H9">
    <cfRule type="cellIs" dxfId="4593" priority="4575" operator="equal">
      <formula>"jan."</formula>
    </cfRule>
  </conditionalFormatting>
  <conditionalFormatting sqref="H9">
    <cfRule type="cellIs" dxfId="4592" priority="4574" operator="equal">
      <formula>"jan."</formula>
    </cfRule>
  </conditionalFormatting>
  <conditionalFormatting sqref="H9">
    <cfRule type="cellIs" dxfId="4591" priority="4573" operator="equal">
      <formula>"jan."</formula>
    </cfRule>
  </conditionalFormatting>
  <conditionalFormatting sqref="H9">
    <cfRule type="cellIs" dxfId="4590" priority="4572" operator="equal">
      <formula>"jan."</formula>
    </cfRule>
  </conditionalFormatting>
  <conditionalFormatting sqref="H9">
    <cfRule type="cellIs" dxfId="4589" priority="4571" operator="equal">
      <formula>"jan."</formula>
    </cfRule>
  </conditionalFormatting>
  <conditionalFormatting sqref="H9">
    <cfRule type="cellIs" dxfId="4588" priority="4570" operator="equal">
      <formula>"jan."</formula>
    </cfRule>
  </conditionalFormatting>
  <conditionalFormatting sqref="H9">
    <cfRule type="cellIs" dxfId="4587" priority="4569" operator="equal">
      <formula>"jan."</formula>
    </cfRule>
  </conditionalFormatting>
  <conditionalFormatting sqref="H9">
    <cfRule type="cellIs" dxfId="4586" priority="4568" operator="equal">
      <formula>"jan."</formula>
    </cfRule>
  </conditionalFormatting>
  <conditionalFormatting sqref="H9">
    <cfRule type="cellIs" dxfId="4585" priority="4567" operator="equal">
      <formula>"jan."</formula>
    </cfRule>
  </conditionalFormatting>
  <conditionalFormatting sqref="H9">
    <cfRule type="cellIs" dxfId="4584" priority="4566" operator="equal">
      <formula>"jan."</formula>
    </cfRule>
  </conditionalFormatting>
  <conditionalFormatting sqref="H9">
    <cfRule type="cellIs" dxfId="4583" priority="4565" operator="equal">
      <formula>"jan."</formula>
    </cfRule>
  </conditionalFormatting>
  <conditionalFormatting sqref="H9">
    <cfRule type="cellIs" dxfId="4582" priority="4564" operator="equal">
      <formula>"jan."</formula>
    </cfRule>
  </conditionalFormatting>
  <conditionalFormatting sqref="H9">
    <cfRule type="cellIs" dxfId="4581" priority="4563" operator="equal">
      <formula>"jan."</formula>
    </cfRule>
  </conditionalFormatting>
  <conditionalFormatting sqref="H9">
    <cfRule type="cellIs" dxfId="4580" priority="4562" operator="equal">
      <formula>"jan."</formula>
    </cfRule>
  </conditionalFormatting>
  <conditionalFormatting sqref="H9">
    <cfRule type="cellIs" dxfId="4579" priority="4561" operator="equal">
      <formula>"jan."</formula>
    </cfRule>
  </conditionalFormatting>
  <conditionalFormatting sqref="H9">
    <cfRule type="cellIs" dxfId="4578" priority="4560" operator="equal">
      <formula>"jan."</formula>
    </cfRule>
  </conditionalFormatting>
  <conditionalFormatting sqref="H9">
    <cfRule type="cellIs" dxfId="4577" priority="4559" operator="equal">
      <formula>"jan."</formula>
    </cfRule>
  </conditionalFormatting>
  <conditionalFormatting sqref="H9">
    <cfRule type="cellIs" dxfId="4576" priority="4558" operator="equal">
      <formula>"jan."</formula>
    </cfRule>
  </conditionalFormatting>
  <conditionalFormatting sqref="H9">
    <cfRule type="cellIs" dxfId="4575" priority="4557" operator="equal">
      <formula>"jan."</formula>
    </cfRule>
  </conditionalFormatting>
  <conditionalFormatting sqref="H9">
    <cfRule type="cellIs" dxfId="4574" priority="4556" operator="equal">
      <formula>"jan."</formula>
    </cfRule>
  </conditionalFormatting>
  <conditionalFormatting sqref="H9">
    <cfRule type="cellIs" dxfId="4573" priority="4555" operator="equal">
      <formula>"jan."</formula>
    </cfRule>
  </conditionalFormatting>
  <conditionalFormatting sqref="H9">
    <cfRule type="cellIs" dxfId="4572" priority="4554" operator="equal">
      <formula>"jan."</formula>
    </cfRule>
  </conditionalFormatting>
  <conditionalFormatting sqref="H9">
    <cfRule type="cellIs" dxfId="4571" priority="4553" operator="equal">
      <formula>"jan."</formula>
    </cfRule>
  </conditionalFormatting>
  <conditionalFormatting sqref="H9">
    <cfRule type="cellIs" dxfId="4570" priority="4552" operator="equal">
      <formula>"jan."</formula>
    </cfRule>
  </conditionalFormatting>
  <conditionalFormatting sqref="H9">
    <cfRule type="cellIs" dxfId="4569" priority="4551" operator="equal">
      <formula>"jan."</formula>
    </cfRule>
  </conditionalFormatting>
  <conditionalFormatting sqref="H9">
    <cfRule type="cellIs" dxfId="4568" priority="4550" operator="equal">
      <formula>"jan."</formula>
    </cfRule>
  </conditionalFormatting>
  <conditionalFormatting sqref="H9">
    <cfRule type="cellIs" dxfId="4567" priority="4549" operator="equal">
      <formula>"jan."</formula>
    </cfRule>
  </conditionalFormatting>
  <conditionalFormatting sqref="H9">
    <cfRule type="cellIs" dxfId="4566" priority="4548" operator="equal">
      <formula>"jan."</formula>
    </cfRule>
  </conditionalFormatting>
  <conditionalFormatting sqref="H9">
    <cfRule type="cellIs" dxfId="4565" priority="4547" operator="equal">
      <formula>"jan."</formula>
    </cfRule>
  </conditionalFormatting>
  <conditionalFormatting sqref="H9">
    <cfRule type="cellIs" dxfId="4564" priority="4546" operator="equal">
      <formula>"jan."</formula>
    </cfRule>
  </conditionalFormatting>
  <conditionalFormatting sqref="H9">
    <cfRule type="cellIs" dxfId="4563" priority="4545" operator="equal">
      <formula>"jan."</formula>
    </cfRule>
  </conditionalFormatting>
  <conditionalFormatting sqref="H9">
    <cfRule type="cellIs" dxfId="4562" priority="4544" operator="equal">
      <formula>"jan."</formula>
    </cfRule>
  </conditionalFormatting>
  <conditionalFormatting sqref="H9">
    <cfRule type="cellIs" dxfId="4561" priority="4543" operator="equal">
      <formula>"jan."</formula>
    </cfRule>
  </conditionalFormatting>
  <conditionalFormatting sqref="H9">
    <cfRule type="cellIs" dxfId="4560" priority="4542" operator="equal">
      <formula>"jan."</formula>
    </cfRule>
  </conditionalFormatting>
  <conditionalFormatting sqref="H9">
    <cfRule type="cellIs" dxfId="4559" priority="4541" operator="equal">
      <formula>"jan."</formula>
    </cfRule>
  </conditionalFormatting>
  <conditionalFormatting sqref="H9">
    <cfRule type="cellIs" dxfId="4558" priority="4540" operator="equal">
      <formula>"jan."</formula>
    </cfRule>
  </conditionalFormatting>
  <conditionalFormatting sqref="H9">
    <cfRule type="cellIs" dxfId="4557" priority="4539" operator="equal">
      <formula>"jan."</formula>
    </cfRule>
  </conditionalFormatting>
  <conditionalFormatting sqref="H9">
    <cfRule type="cellIs" dxfId="4556" priority="4538" operator="equal">
      <formula>"jan."</formula>
    </cfRule>
  </conditionalFormatting>
  <conditionalFormatting sqref="H9">
    <cfRule type="cellIs" dxfId="4555" priority="4537" operator="equal">
      <formula>"jan."</formula>
    </cfRule>
  </conditionalFormatting>
  <conditionalFormatting sqref="H9">
    <cfRule type="cellIs" dxfId="4554" priority="4536" operator="equal">
      <formula>"jan."</formula>
    </cfRule>
  </conditionalFormatting>
  <conditionalFormatting sqref="H9">
    <cfRule type="cellIs" dxfId="4553" priority="4535" operator="equal">
      <formula>"jan."</formula>
    </cfRule>
  </conditionalFormatting>
  <conditionalFormatting sqref="H9">
    <cfRule type="cellIs" dxfId="4552" priority="4534" operator="equal">
      <formula>"jan."</formula>
    </cfRule>
  </conditionalFormatting>
  <conditionalFormatting sqref="H9">
    <cfRule type="cellIs" dxfId="4551" priority="4533" operator="equal">
      <formula>"jan."</formula>
    </cfRule>
  </conditionalFormatting>
  <conditionalFormatting sqref="H9">
    <cfRule type="cellIs" dxfId="4550" priority="4532" operator="equal">
      <formula>"jan."</formula>
    </cfRule>
  </conditionalFormatting>
  <conditionalFormatting sqref="H9">
    <cfRule type="cellIs" dxfId="4549" priority="4531" operator="equal">
      <formula>"jan."</formula>
    </cfRule>
  </conditionalFormatting>
  <conditionalFormatting sqref="H9">
    <cfRule type="cellIs" dxfId="4548" priority="4530" operator="equal">
      <formula>"jan."</formula>
    </cfRule>
  </conditionalFormatting>
  <conditionalFormatting sqref="H9">
    <cfRule type="cellIs" dxfId="4547" priority="4529" operator="equal">
      <formula>"jan."</formula>
    </cfRule>
  </conditionalFormatting>
  <conditionalFormatting sqref="H9">
    <cfRule type="cellIs" dxfId="4546" priority="4528" operator="equal">
      <formula>"jan."</formula>
    </cfRule>
  </conditionalFormatting>
  <conditionalFormatting sqref="H9">
    <cfRule type="cellIs" dxfId="4545" priority="4527" operator="equal">
      <formula>"jan."</formula>
    </cfRule>
  </conditionalFormatting>
  <conditionalFormatting sqref="H9">
    <cfRule type="cellIs" dxfId="4544" priority="4526" operator="equal">
      <formula>"jan."</formula>
    </cfRule>
  </conditionalFormatting>
  <conditionalFormatting sqref="H9">
    <cfRule type="cellIs" dxfId="4543" priority="4525" operator="equal">
      <formula>"jan."</formula>
    </cfRule>
  </conditionalFormatting>
  <conditionalFormatting sqref="H9">
    <cfRule type="cellIs" dxfId="4542" priority="4524" operator="equal">
      <formula>"jan."</formula>
    </cfRule>
  </conditionalFormatting>
  <conditionalFormatting sqref="H9">
    <cfRule type="cellIs" dxfId="4541" priority="4523" operator="equal">
      <formula>"jan."</formula>
    </cfRule>
  </conditionalFormatting>
  <conditionalFormatting sqref="H9">
    <cfRule type="cellIs" dxfId="4540" priority="4522" operator="equal">
      <formula>"jan."</formula>
    </cfRule>
  </conditionalFormatting>
  <conditionalFormatting sqref="H9">
    <cfRule type="cellIs" dxfId="4539" priority="4521" operator="equal">
      <formula>"jan."</formula>
    </cfRule>
  </conditionalFormatting>
  <conditionalFormatting sqref="H9">
    <cfRule type="cellIs" dxfId="4538" priority="4520" operator="equal">
      <formula>"jan."</formula>
    </cfRule>
  </conditionalFormatting>
  <conditionalFormatting sqref="H9">
    <cfRule type="cellIs" dxfId="4537" priority="4519" operator="equal">
      <formula>"jan."</formula>
    </cfRule>
  </conditionalFormatting>
  <conditionalFormatting sqref="H9">
    <cfRule type="cellIs" dxfId="4536" priority="4518" operator="equal">
      <formula>"jan."</formula>
    </cfRule>
  </conditionalFormatting>
  <conditionalFormatting sqref="H9">
    <cfRule type="cellIs" dxfId="4535" priority="4517" operator="equal">
      <formula>"jan."</formula>
    </cfRule>
  </conditionalFormatting>
  <conditionalFormatting sqref="H9">
    <cfRule type="cellIs" dxfId="4534" priority="4516" operator="equal">
      <formula>"jan."</formula>
    </cfRule>
  </conditionalFormatting>
  <conditionalFormatting sqref="H9">
    <cfRule type="cellIs" dxfId="4533" priority="4515" operator="equal">
      <formula>"jan."</formula>
    </cfRule>
  </conditionalFormatting>
  <conditionalFormatting sqref="H9">
    <cfRule type="cellIs" dxfId="4532" priority="4514" operator="equal">
      <formula>"jan."</formula>
    </cfRule>
  </conditionalFormatting>
  <conditionalFormatting sqref="H9">
    <cfRule type="cellIs" dxfId="4531" priority="4513" operator="equal">
      <formula>"jan."</formula>
    </cfRule>
  </conditionalFormatting>
  <conditionalFormatting sqref="H9">
    <cfRule type="cellIs" dxfId="4530" priority="4512" operator="equal">
      <formula>"jan."</formula>
    </cfRule>
  </conditionalFormatting>
  <conditionalFormatting sqref="H9">
    <cfRule type="cellIs" dxfId="4529" priority="4511" operator="equal">
      <formula>"jan."</formula>
    </cfRule>
  </conditionalFormatting>
  <conditionalFormatting sqref="H9">
    <cfRule type="cellIs" dxfId="4528" priority="4510" operator="equal">
      <formula>"jan."</formula>
    </cfRule>
  </conditionalFormatting>
  <conditionalFormatting sqref="H9">
    <cfRule type="cellIs" dxfId="4527" priority="4509" operator="equal">
      <formula>"jan."</formula>
    </cfRule>
  </conditionalFormatting>
  <conditionalFormatting sqref="H9">
    <cfRule type="cellIs" dxfId="4526" priority="4508" operator="equal">
      <formula>"jan."</formula>
    </cfRule>
  </conditionalFormatting>
  <conditionalFormatting sqref="H9">
    <cfRule type="cellIs" dxfId="4525" priority="4507" operator="equal">
      <formula>"jan."</formula>
    </cfRule>
  </conditionalFormatting>
  <conditionalFormatting sqref="H9">
    <cfRule type="cellIs" dxfId="4524" priority="4506" operator="equal">
      <formula>"jan."</formula>
    </cfRule>
  </conditionalFormatting>
  <conditionalFormatting sqref="H9">
    <cfRule type="cellIs" dxfId="4523" priority="4505" operator="equal">
      <formula>"jan."</formula>
    </cfRule>
  </conditionalFormatting>
  <conditionalFormatting sqref="H9">
    <cfRule type="cellIs" dxfId="4522" priority="4504" operator="equal">
      <formula>"jan."</formula>
    </cfRule>
  </conditionalFormatting>
  <conditionalFormatting sqref="H9">
    <cfRule type="cellIs" dxfId="4521" priority="4503" operator="equal">
      <formula>"jan."</formula>
    </cfRule>
  </conditionalFormatting>
  <conditionalFormatting sqref="H9">
    <cfRule type="cellIs" dxfId="4520" priority="4502" operator="equal">
      <formula>"jan."</formula>
    </cfRule>
  </conditionalFormatting>
  <conditionalFormatting sqref="H9">
    <cfRule type="cellIs" dxfId="4519" priority="4501" operator="equal">
      <formula>"jan."</formula>
    </cfRule>
  </conditionalFormatting>
  <conditionalFormatting sqref="H9">
    <cfRule type="cellIs" dxfId="4518" priority="4500" operator="equal">
      <formula>"jan."</formula>
    </cfRule>
  </conditionalFormatting>
  <conditionalFormatting sqref="H9">
    <cfRule type="cellIs" dxfId="4517" priority="4499" operator="equal">
      <formula>"jan."</formula>
    </cfRule>
  </conditionalFormatting>
  <conditionalFormatting sqref="H9">
    <cfRule type="cellIs" dxfId="4516" priority="4498" operator="equal">
      <formula>"jan."</formula>
    </cfRule>
  </conditionalFormatting>
  <conditionalFormatting sqref="H9">
    <cfRule type="cellIs" dxfId="4515" priority="4497" operator="equal">
      <formula>"jan."</formula>
    </cfRule>
  </conditionalFormatting>
  <conditionalFormatting sqref="H9">
    <cfRule type="cellIs" dxfId="4514" priority="4496" operator="equal">
      <formula>"jan."</formula>
    </cfRule>
  </conditionalFormatting>
  <conditionalFormatting sqref="H9">
    <cfRule type="cellIs" dxfId="4513" priority="4495" operator="equal">
      <formula>"jan."</formula>
    </cfRule>
  </conditionalFormatting>
  <conditionalFormatting sqref="H9">
    <cfRule type="cellIs" dxfId="4512" priority="4494" operator="equal">
      <formula>"jan."</formula>
    </cfRule>
  </conditionalFormatting>
  <conditionalFormatting sqref="H9">
    <cfRule type="cellIs" dxfId="4511" priority="4493" operator="equal">
      <formula>"jan."</formula>
    </cfRule>
  </conditionalFormatting>
  <conditionalFormatting sqref="H9">
    <cfRule type="cellIs" dxfId="4510" priority="4492" operator="equal">
      <formula>"jan."</formula>
    </cfRule>
  </conditionalFormatting>
  <conditionalFormatting sqref="H9">
    <cfRule type="cellIs" dxfId="4509" priority="4491" operator="equal">
      <formula>"jan."</formula>
    </cfRule>
  </conditionalFormatting>
  <conditionalFormatting sqref="H9">
    <cfRule type="cellIs" dxfId="4508" priority="4490" operator="equal">
      <formula>"jan."</formula>
    </cfRule>
  </conditionalFormatting>
  <conditionalFormatting sqref="H9">
    <cfRule type="cellIs" dxfId="4507" priority="4489" operator="equal">
      <formula>"jan."</formula>
    </cfRule>
  </conditionalFormatting>
  <conditionalFormatting sqref="H9">
    <cfRule type="cellIs" dxfId="4506" priority="4488" operator="equal">
      <formula>"jan."</formula>
    </cfRule>
  </conditionalFormatting>
  <conditionalFormatting sqref="H9">
    <cfRule type="cellIs" dxfId="4505" priority="4487" operator="equal">
      <formula>"jan."</formula>
    </cfRule>
  </conditionalFormatting>
  <conditionalFormatting sqref="H9">
    <cfRule type="cellIs" dxfId="4504" priority="4486" operator="equal">
      <formula>"jan."</formula>
    </cfRule>
  </conditionalFormatting>
  <conditionalFormatting sqref="H9">
    <cfRule type="cellIs" dxfId="4503" priority="4484" operator="equal">
      <formula>"jan."</formula>
    </cfRule>
  </conditionalFormatting>
  <conditionalFormatting sqref="H9">
    <cfRule type="cellIs" dxfId="4502" priority="4483" operator="equal">
      <formula>"jan."</formula>
    </cfRule>
  </conditionalFormatting>
  <conditionalFormatting sqref="H9">
    <cfRule type="cellIs" dxfId="4501" priority="4611" operator="equal">
      <formula>"jan."</formula>
    </cfRule>
  </conditionalFormatting>
  <conditionalFormatting sqref="H9">
    <cfRule type="cellIs" dxfId="4500" priority="4589" operator="equal">
      <formula>"jan."</formula>
    </cfRule>
  </conditionalFormatting>
  <conditionalFormatting sqref="H9">
    <cfRule type="cellIs" dxfId="4499" priority="4587" operator="equal">
      <formula>"jan."</formula>
    </cfRule>
  </conditionalFormatting>
  <conditionalFormatting sqref="H9">
    <cfRule type="cellIs" dxfId="4498" priority="4485" operator="equal">
      <formula>"jan."</formula>
    </cfRule>
  </conditionalFormatting>
  <conditionalFormatting sqref="H9">
    <cfRule type="cellIs" dxfId="4497" priority="4482" operator="equal">
      <formula>"jan."</formula>
    </cfRule>
  </conditionalFormatting>
  <conditionalFormatting sqref="H9">
    <cfRule type="cellIs" dxfId="4496" priority="4481" operator="equal">
      <formula>"jan."</formula>
    </cfRule>
  </conditionalFormatting>
  <conditionalFormatting sqref="H9">
    <cfRule type="cellIs" dxfId="4495" priority="4480" operator="equal">
      <formula>"jan."</formula>
    </cfRule>
  </conditionalFormatting>
  <conditionalFormatting sqref="H9">
    <cfRule type="cellIs" dxfId="4494" priority="4479" operator="equal">
      <formula>"jan."</formula>
    </cfRule>
  </conditionalFormatting>
  <conditionalFormatting sqref="H9">
    <cfRule type="cellIs" dxfId="4493" priority="4478" operator="equal">
      <formula>"jan."</formula>
    </cfRule>
  </conditionalFormatting>
  <conditionalFormatting sqref="H9">
    <cfRule type="cellIs" dxfId="4492" priority="4477" operator="equal">
      <formula>"jan."</formula>
    </cfRule>
  </conditionalFormatting>
  <conditionalFormatting sqref="H9">
    <cfRule type="cellIs" dxfId="4491" priority="4476" operator="equal">
      <formula>"jan."</formula>
    </cfRule>
  </conditionalFormatting>
  <conditionalFormatting sqref="H9">
    <cfRule type="cellIs" dxfId="4490" priority="4475" operator="equal">
      <formula>"jan."</formula>
    </cfRule>
  </conditionalFormatting>
  <conditionalFormatting sqref="H9">
    <cfRule type="cellIs" dxfId="4489" priority="4474" operator="equal">
      <formula>"jan."</formula>
    </cfRule>
  </conditionalFormatting>
  <conditionalFormatting sqref="H9">
    <cfRule type="cellIs" dxfId="4488" priority="4473" operator="equal">
      <formula>"jan."</formula>
    </cfRule>
  </conditionalFormatting>
  <conditionalFormatting sqref="H9">
    <cfRule type="cellIs" dxfId="4487" priority="4472" operator="equal">
      <formula>"jan."</formula>
    </cfRule>
  </conditionalFormatting>
  <conditionalFormatting sqref="H9">
    <cfRule type="cellIs" dxfId="4486" priority="4471" operator="equal">
      <formula>"jan."</formula>
    </cfRule>
  </conditionalFormatting>
  <conditionalFormatting sqref="H9">
    <cfRule type="cellIs" dxfId="4485" priority="4470" operator="equal">
      <formula>"jan."</formula>
    </cfRule>
  </conditionalFormatting>
  <conditionalFormatting sqref="H9">
    <cfRule type="cellIs" dxfId="4484" priority="4469" operator="equal">
      <formula>"jan."</formula>
    </cfRule>
  </conditionalFormatting>
  <conditionalFormatting sqref="H9">
    <cfRule type="cellIs" dxfId="4483" priority="4468" operator="equal">
      <formula>"jan."</formula>
    </cfRule>
  </conditionalFormatting>
  <conditionalFormatting sqref="H9">
    <cfRule type="cellIs" dxfId="4482" priority="4467" operator="equal">
      <formula>"jan."</formula>
    </cfRule>
  </conditionalFormatting>
  <conditionalFormatting sqref="H9">
    <cfRule type="cellIs" dxfId="4481" priority="4466" operator="equal">
      <formula>"jan."</formula>
    </cfRule>
  </conditionalFormatting>
  <conditionalFormatting sqref="H9">
    <cfRule type="cellIs" dxfId="4480" priority="4465" operator="equal">
      <formula>"jan."</formula>
    </cfRule>
  </conditionalFormatting>
  <conditionalFormatting sqref="H9">
    <cfRule type="cellIs" dxfId="4479" priority="4464" operator="equal">
      <formula>"jan."</formula>
    </cfRule>
  </conditionalFormatting>
  <conditionalFormatting sqref="H9">
    <cfRule type="cellIs" dxfId="4478" priority="4463" operator="equal">
      <formula>"jan."</formula>
    </cfRule>
  </conditionalFormatting>
  <conditionalFormatting sqref="H9">
    <cfRule type="cellIs" dxfId="4477" priority="4462" operator="equal">
      <formula>"jan."</formula>
    </cfRule>
  </conditionalFormatting>
  <conditionalFormatting sqref="H9">
    <cfRule type="cellIs" dxfId="4476" priority="4461" operator="equal">
      <formula>"jan."</formula>
    </cfRule>
  </conditionalFormatting>
  <conditionalFormatting sqref="H9">
    <cfRule type="cellIs" dxfId="4475" priority="4460" operator="equal">
      <formula>"jan."</formula>
    </cfRule>
  </conditionalFormatting>
  <conditionalFormatting sqref="H9">
    <cfRule type="cellIs" dxfId="4474" priority="4459" operator="equal">
      <formula>"jan."</formula>
    </cfRule>
  </conditionalFormatting>
  <conditionalFormatting sqref="H9">
    <cfRule type="cellIs" dxfId="4473" priority="4458" operator="equal">
      <formula>"jan."</formula>
    </cfRule>
  </conditionalFormatting>
  <conditionalFormatting sqref="H9">
    <cfRule type="cellIs" dxfId="4472" priority="4457" operator="equal">
      <formula>"jan."</formula>
    </cfRule>
  </conditionalFormatting>
  <conditionalFormatting sqref="H9">
    <cfRule type="cellIs" dxfId="4471" priority="4456" operator="equal">
      <formula>"jan."</formula>
    </cfRule>
  </conditionalFormatting>
  <conditionalFormatting sqref="H9">
    <cfRule type="cellIs" dxfId="4470" priority="4455" operator="equal">
      <formula>"jan."</formula>
    </cfRule>
  </conditionalFormatting>
  <conditionalFormatting sqref="H9">
    <cfRule type="cellIs" dxfId="4469" priority="4454" operator="equal">
      <formula>"jan."</formula>
    </cfRule>
  </conditionalFormatting>
  <conditionalFormatting sqref="H9">
    <cfRule type="cellIs" dxfId="4468" priority="4453" operator="equal">
      <formula>"jan."</formula>
    </cfRule>
  </conditionalFormatting>
  <conditionalFormatting sqref="H9">
    <cfRule type="cellIs" dxfId="4467" priority="4452" operator="equal">
      <formula>"jan."</formula>
    </cfRule>
  </conditionalFormatting>
  <conditionalFormatting sqref="H9">
    <cfRule type="cellIs" dxfId="4466" priority="4451" operator="equal">
      <formula>"jan."</formula>
    </cfRule>
  </conditionalFormatting>
  <conditionalFormatting sqref="H9">
    <cfRule type="cellIs" dxfId="4465" priority="4450" operator="equal">
      <formula>"jan."</formula>
    </cfRule>
  </conditionalFormatting>
  <conditionalFormatting sqref="H9">
    <cfRule type="cellIs" dxfId="4464" priority="4449" operator="equal">
      <formula>"jan."</formula>
    </cfRule>
  </conditionalFormatting>
  <conditionalFormatting sqref="H9">
    <cfRule type="cellIs" dxfId="4463" priority="4448" operator="equal">
      <formula>"jan."</formula>
    </cfRule>
  </conditionalFormatting>
  <conditionalFormatting sqref="H9">
    <cfRule type="cellIs" dxfId="4462" priority="4447" operator="equal">
      <formula>"jan."</formula>
    </cfRule>
  </conditionalFormatting>
  <conditionalFormatting sqref="H9">
    <cfRule type="cellIs" dxfId="4461" priority="4446" operator="equal">
      <formula>"jan."</formula>
    </cfRule>
  </conditionalFormatting>
  <conditionalFormatting sqref="H9">
    <cfRule type="cellIs" dxfId="4460" priority="4445" operator="equal">
      <formula>"jan."</formula>
    </cfRule>
  </conditionalFormatting>
  <conditionalFormatting sqref="H9">
    <cfRule type="cellIs" dxfId="4459" priority="4444" operator="equal">
      <formula>"jan."</formula>
    </cfRule>
  </conditionalFormatting>
  <conditionalFormatting sqref="H9">
    <cfRule type="cellIs" dxfId="4458" priority="4443" operator="equal">
      <formula>"jan."</formula>
    </cfRule>
  </conditionalFormatting>
  <conditionalFormatting sqref="H9">
    <cfRule type="cellIs" dxfId="4457" priority="4442" operator="equal">
      <formula>"jan."</formula>
    </cfRule>
  </conditionalFormatting>
  <conditionalFormatting sqref="H9">
    <cfRule type="cellIs" dxfId="4456" priority="4441" operator="equal">
      <formula>"jan."</formula>
    </cfRule>
  </conditionalFormatting>
  <conditionalFormatting sqref="H9">
    <cfRule type="cellIs" dxfId="4455" priority="4440" operator="equal">
      <formula>"jan."</formula>
    </cfRule>
  </conditionalFormatting>
  <conditionalFormatting sqref="H9">
    <cfRule type="cellIs" dxfId="4454" priority="4439" operator="equal">
      <formula>"jan."</formula>
    </cfRule>
  </conditionalFormatting>
  <conditionalFormatting sqref="H9">
    <cfRule type="cellIs" dxfId="4453" priority="4438" operator="equal">
      <formula>"jan."</formula>
    </cfRule>
  </conditionalFormatting>
  <conditionalFormatting sqref="H9">
    <cfRule type="cellIs" dxfId="4452" priority="4437" operator="equal">
      <formula>"jan."</formula>
    </cfRule>
  </conditionalFormatting>
  <conditionalFormatting sqref="H9">
    <cfRule type="cellIs" dxfId="4451" priority="4436" operator="equal">
      <formula>"jan."</formula>
    </cfRule>
  </conditionalFormatting>
  <conditionalFormatting sqref="H9">
    <cfRule type="cellIs" dxfId="4450" priority="4435" operator="equal">
      <formula>"jan."</formula>
    </cfRule>
  </conditionalFormatting>
  <conditionalFormatting sqref="H9">
    <cfRule type="cellIs" dxfId="4449" priority="4434" operator="equal">
      <formula>"jan."</formula>
    </cfRule>
  </conditionalFormatting>
  <conditionalFormatting sqref="H9">
    <cfRule type="cellIs" dxfId="4448" priority="4433" operator="equal">
      <formula>"jan."</formula>
    </cfRule>
  </conditionalFormatting>
  <conditionalFormatting sqref="H9">
    <cfRule type="cellIs" dxfId="4447" priority="4432" operator="equal">
      <formula>"jan."</formula>
    </cfRule>
  </conditionalFormatting>
  <conditionalFormatting sqref="H9">
    <cfRule type="cellIs" dxfId="4446" priority="4431" operator="equal">
      <formula>"jan."</formula>
    </cfRule>
  </conditionalFormatting>
  <conditionalFormatting sqref="H9">
    <cfRule type="cellIs" dxfId="4445" priority="4430" operator="equal">
      <formula>"jan."</formula>
    </cfRule>
  </conditionalFormatting>
  <conditionalFormatting sqref="H9">
    <cfRule type="cellIs" dxfId="4444" priority="4429" operator="equal">
      <formula>"jan."</formula>
    </cfRule>
  </conditionalFormatting>
  <conditionalFormatting sqref="H9">
    <cfRule type="cellIs" dxfId="4443" priority="4428" operator="equal">
      <formula>"jan."</formula>
    </cfRule>
  </conditionalFormatting>
  <conditionalFormatting sqref="H9">
    <cfRule type="cellIs" dxfId="4442" priority="4427" operator="equal">
      <formula>"jan."</formula>
    </cfRule>
  </conditionalFormatting>
  <conditionalFormatting sqref="H9">
    <cfRule type="cellIs" dxfId="4441" priority="4426" operator="equal">
      <formula>"jan."</formula>
    </cfRule>
  </conditionalFormatting>
  <conditionalFormatting sqref="H9">
    <cfRule type="cellIs" dxfId="4440" priority="4425" operator="equal">
      <formula>"jan."</formula>
    </cfRule>
  </conditionalFormatting>
  <conditionalFormatting sqref="H9">
    <cfRule type="cellIs" dxfId="4439" priority="4424" operator="equal">
      <formula>"jan."</formula>
    </cfRule>
  </conditionalFormatting>
  <conditionalFormatting sqref="H9">
    <cfRule type="cellIs" dxfId="4438" priority="4423" operator="equal">
      <formula>"jan."</formula>
    </cfRule>
  </conditionalFormatting>
  <conditionalFormatting sqref="H9">
    <cfRule type="cellIs" dxfId="4437" priority="4422" operator="equal">
      <formula>"jan."</formula>
    </cfRule>
  </conditionalFormatting>
  <conditionalFormatting sqref="H9">
    <cfRule type="cellIs" dxfId="4436" priority="4421" operator="equal">
      <formula>"jan."</formula>
    </cfRule>
  </conditionalFormatting>
  <conditionalFormatting sqref="H9">
    <cfRule type="cellIs" dxfId="4435" priority="4420" operator="equal">
      <formula>"jan."</formula>
    </cfRule>
  </conditionalFormatting>
  <conditionalFormatting sqref="H9">
    <cfRule type="cellIs" dxfId="4434" priority="4419" operator="equal">
      <formula>"jan."</formula>
    </cfRule>
  </conditionalFormatting>
  <conditionalFormatting sqref="H9">
    <cfRule type="cellIs" dxfId="4433" priority="4418" operator="equal">
      <formula>"jan."</formula>
    </cfRule>
  </conditionalFormatting>
  <conditionalFormatting sqref="H9">
    <cfRule type="cellIs" dxfId="4432" priority="4417" operator="equal">
      <formula>"jan."</formula>
    </cfRule>
  </conditionalFormatting>
  <conditionalFormatting sqref="AA15:AE15">
    <cfRule type="cellIs" dxfId="4431" priority="4416" operator="equal">
      <formula>"jan."</formula>
    </cfRule>
  </conditionalFormatting>
  <conditionalFormatting sqref="AE15">
    <cfRule type="cellIs" dxfId="4430" priority="4415" operator="equal">
      <formula>"jan."</formula>
    </cfRule>
  </conditionalFormatting>
  <conditionalFormatting sqref="AD15">
    <cfRule type="cellIs" dxfId="4429" priority="4414" operator="equal">
      <formula>"jan."</formula>
    </cfRule>
  </conditionalFormatting>
  <conditionalFormatting sqref="AE15">
    <cfRule type="cellIs" dxfId="4428" priority="4413" operator="equal">
      <formula>"jan."</formula>
    </cfRule>
  </conditionalFormatting>
  <conditionalFormatting sqref="AD15">
    <cfRule type="cellIs" dxfId="4427" priority="4412" operator="equal">
      <formula>"jan."</formula>
    </cfRule>
  </conditionalFormatting>
  <conditionalFormatting sqref="AE15">
    <cfRule type="cellIs" dxfId="4426" priority="4411" operator="equal">
      <formula>"jan."</formula>
    </cfRule>
  </conditionalFormatting>
  <conditionalFormatting sqref="AC15">
    <cfRule type="cellIs" dxfId="4425" priority="4410" operator="equal">
      <formula>"jan."</formula>
    </cfRule>
  </conditionalFormatting>
  <conditionalFormatting sqref="AD15">
    <cfRule type="cellIs" dxfId="4424" priority="4409" operator="equal">
      <formula>"jan."</formula>
    </cfRule>
  </conditionalFormatting>
  <conditionalFormatting sqref="AD15">
    <cfRule type="cellIs" dxfId="4423" priority="4408" operator="equal">
      <formula>"jan."</formula>
    </cfRule>
  </conditionalFormatting>
  <conditionalFormatting sqref="AC15">
    <cfRule type="cellIs" dxfId="4422" priority="4407" operator="equal">
      <formula>"jan."</formula>
    </cfRule>
  </conditionalFormatting>
  <conditionalFormatting sqref="AD15">
    <cfRule type="cellIs" dxfId="4421" priority="4406" operator="equal">
      <formula>"jan."</formula>
    </cfRule>
  </conditionalFormatting>
  <conditionalFormatting sqref="AC15">
    <cfRule type="cellIs" dxfId="4420" priority="4405" operator="equal">
      <formula>"jan."</formula>
    </cfRule>
  </conditionalFormatting>
  <conditionalFormatting sqref="AD15">
    <cfRule type="cellIs" dxfId="4419" priority="4404" operator="equal">
      <formula>"jan."</formula>
    </cfRule>
  </conditionalFormatting>
  <conditionalFormatting sqref="AB15">
    <cfRule type="cellIs" dxfId="4418" priority="4403" operator="equal">
      <formula>"jan."</formula>
    </cfRule>
  </conditionalFormatting>
  <conditionalFormatting sqref="AC15">
    <cfRule type="cellIs" dxfId="4417" priority="4402" operator="equal">
      <formula>"jan."</formula>
    </cfRule>
  </conditionalFormatting>
  <conditionalFormatting sqref="AE15">
    <cfRule type="cellIs" dxfId="4416" priority="4401" operator="equal">
      <formula>"jan."</formula>
    </cfRule>
  </conditionalFormatting>
  <conditionalFormatting sqref="AD15">
    <cfRule type="cellIs" dxfId="4415" priority="4400" operator="equal">
      <formula>"jan."</formula>
    </cfRule>
  </conditionalFormatting>
  <conditionalFormatting sqref="AC15">
    <cfRule type="cellIs" dxfId="4414" priority="4399" operator="equal">
      <formula>"jan."</formula>
    </cfRule>
  </conditionalFormatting>
  <conditionalFormatting sqref="AD15">
    <cfRule type="cellIs" dxfId="4413" priority="4398" operator="equal">
      <formula>"jan."</formula>
    </cfRule>
  </conditionalFormatting>
  <conditionalFormatting sqref="AC15">
    <cfRule type="cellIs" dxfId="4412" priority="4397" operator="equal">
      <formula>"jan."</formula>
    </cfRule>
  </conditionalFormatting>
  <conditionalFormatting sqref="AD15">
    <cfRule type="cellIs" dxfId="4411" priority="4396" operator="equal">
      <formula>"jan."</formula>
    </cfRule>
  </conditionalFormatting>
  <conditionalFormatting sqref="AC15">
    <cfRule type="cellIs" dxfId="4410" priority="4394" operator="equal">
      <formula>"jan."</formula>
    </cfRule>
  </conditionalFormatting>
  <conditionalFormatting sqref="AE15">
    <cfRule type="cellIs" dxfId="4409" priority="4393" operator="equal">
      <formula>"jan."</formula>
    </cfRule>
  </conditionalFormatting>
  <conditionalFormatting sqref="AC15">
    <cfRule type="cellIs" dxfId="4408" priority="4392" operator="equal">
      <formula>"jan."</formula>
    </cfRule>
  </conditionalFormatting>
  <conditionalFormatting sqref="AB15">
    <cfRule type="cellIs" dxfId="4407" priority="4391" operator="equal">
      <formula>"jan."</formula>
    </cfRule>
  </conditionalFormatting>
  <conditionalFormatting sqref="AC15">
    <cfRule type="cellIs" dxfId="4406" priority="4390" operator="equal">
      <formula>"jan."</formula>
    </cfRule>
  </conditionalFormatting>
  <conditionalFormatting sqref="AB15">
    <cfRule type="cellIs" dxfId="4405" priority="4389" operator="equal">
      <formula>"jan."</formula>
    </cfRule>
  </conditionalFormatting>
  <conditionalFormatting sqref="AC15">
    <cfRule type="cellIs" dxfId="4404" priority="4388" operator="equal">
      <formula>"jan."</formula>
    </cfRule>
  </conditionalFormatting>
  <conditionalFormatting sqref="AA15">
    <cfRule type="cellIs" dxfId="4403" priority="4387" operator="equal">
      <formula>"jan."</formula>
    </cfRule>
  </conditionalFormatting>
  <conditionalFormatting sqref="AB15">
    <cfRule type="cellIs" dxfId="4402" priority="4386" operator="equal">
      <formula>"jan."</formula>
    </cfRule>
  </conditionalFormatting>
  <conditionalFormatting sqref="AD15">
    <cfRule type="cellIs" dxfId="4401" priority="4385" operator="equal">
      <formula>"jan."</formula>
    </cfRule>
  </conditionalFormatting>
  <conditionalFormatting sqref="AD15">
    <cfRule type="cellIs" dxfId="4400" priority="4384" operator="equal">
      <formula>"jan."</formula>
    </cfRule>
  </conditionalFormatting>
  <conditionalFormatting sqref="AC15">
    <cfRule type="cellIs" dxfId="4399" priority="4383" operator="equal">
      <formula>"jan."</formula>
    </cfRule>
  </conditionalFormatting>
  <conditionalFormatting sqref="AD15">
    <cfRule type="cellIs" dxfId="4398" priority="4382" operator="equal">
      <formula>"jan."</formula>
    </cfRule>
  </conditionalFormatting>
  <conditionalFormatting sqref="AC15">
    <cfRule type="cellIs" dxfId="4397" priority="4381" operator="equal">
      <formula>"jan."</formula>
    </cfRule>
  </conditionalFormatting>
  <conditionalFormatting sqref="AD15">
    <cfRule type="cellIs" dxfId="4396" priority="4380" operator="equal">
      <formula>"jan."</formula>
    </cfRule>
  </conditionalFormatting>
  <conditionalFormatting sqref="AB15">
    <cfRule type="cellIs" dxfId="4395" priority="4379" operator="equal">
      <formula>"jan."</formula>
    </cfRule>
  </conditionalFormatting>
  <conditionalFormatting sqref="AC15">
    <cfRule type="cellIs" dxfId="4394" priority="4378" operator="equal">
      <formula>"jan."</formula>
    </cfRule>
  </conditionalFormatting>
  <conditionalFormatting sqref="AE15">
    <cfRule type="cellIs" dxfId="4393" priority="4377" operator="equal">
      <formula>"jan."</formula>
    </cfRule>
  </conditionalFormatting>
  <conditionalFormatting sqref="AC15">
    <cfRule type="cellIs" dxfId="4392" priority="4376" operator="equal">
      <formula>"jan."</formula>
    </cfRule>
  </conditionalFormatting>
  <conditionalFormatting sqref="AB15">
    <cfRule type="cellIs" dxfId="4391" priority="4375" operator="equal">
      <formula>"jan."</formula>
    </cfRule>
  </conditionalFormatting>
  <conditionalFormatting sqref="AC15">
    <cfRule type="cellIs" dxfId="4390" priority="4374" operator="equal">
      <formula>"jan."</formula>
    </cfRule>
  </conditionalFormatting>
  <conditionalFormatting sqref="AB15">
    <cfRule type="cellIs" dxfId="4389" priority="4373" operator="equal">
      <formula>"jan."</formula>
    </cfRule>
  </conditionalFormatting>
  <conditionalFormatting sqref="AC15">
    <cfRule type="cellIs" dxfId="4388" priority="4372" operator="equal">
      <formula>"jan."</formula>
    </cfRule>
  </conditionalFormatting>
  <conditionalFormatting sqref="AA15">
    <cfRule type="cellIs" dxfId="4387" priority="4371" operator="equal">
      <formula>"jan."</formula>
    </cfRule>
  </conditionalFormatting>
  <conditionalFormatting sqref="AB15">
    <cfRule type="cellIs" dxfId="4386" priority="4370" operator="equal">
      <formula>"jan."</formula>
    </cfRule>
  </conditionalFormatting>
  <conditionalFormatting sqref="AD15">
    <cfRule type="cellIs" dxfId="4385" priority="4369" operator="equal">
      <formula>"jan."</formula>
    </cfRule>
  </conditionalFormatting>
  <conditionalFormatting sqref="AC15">
    <cfRule type="cellIs" dxfId="4384" priority="4368" operator="equal">
      <formula>"jan."</formula>
    </cfRule>
  </conditionalFormatting>
  <conditionalFormatting sqref="AB15">
    <cfRule type="cellIs" dxfId="4383" priority="4367" operator="equal">
      <formula>"jan."</formula>
    </cfRule>
  </conditionalFormatting>
  <conditionalFormatting sqref="AC15">
    <cfRule type="cellIs" dxfId="4382" priority="4366" operator="equal">
      <formula>"jan."</formula>
    </cfRule>
  </conditionalFormatting>
  <conditionalFormatting sqref="AB15">
    <cfRule type="cellIs" dxfId="4381" priority="4365" operator="equal">
      <formula>"jan."</formula>
    </cfRule>
  </conditionalFormatting>
  <conditionalFormatting sqref="AC15">
    <cfRule type="cellIs" dxfId="4380" priority="4364" operator="equal">
      <formula>"jan."</formula>
    </cfRule>
  </conditionalFormatting>
  <conditionalFormatting sqref="AA15">
    <cfRule type="cellIs" dxfId="4379" priority="4363" operator="equal">
      <formula>"jan."</formula>
    </cfRule>
  </conditionalFormatting>
  <conditionalFormatting sqref="AB15">
    <cfRule type="cellIs" dxfId="4378" priority="4362" operator="equal">
      <formula>"jan."</formula>
    </cfRule>
  </conditionalFormatting>
  <conditionalFormatting sqref="AD15">
    <cfRule type="cellIs" dxfId="4377" priority="4361" operator="equal">
      <formula>"jan."</formula>
    </cfRule>
  </conditionalFormatting>
  <conditionalFormatting sqref="AB15">
    <cfRule type="cellIs" dxfId="4376" priority="4360" operator="equal">
      <formula>"jan."</formula>
    </cfRule>
  </conditionalFormatting>
  <conditionalFormatting sqref="AA15">
    <cfRule type="cellIs" dxfId="4375" priority="4359" operator="equal">
      <formula>"jan."</formula>
    </cfRule>
  </conditionalFormatting>
  <conditionalFormatting sqref="AB15">
    <cfRule type="cellIs" dxfId="4374" priority="4358" operator="equal">
      <formula>"jan."</formula>
    </cfRule>
  </conditionalFormatting>
  <conditionalFormatting sqref="AA15">
    <cfRule type="cellIs" dxfId="4373" priority="4357" operator="equal">
      <formula>"jan."</formula>
    </cfRule>
  </conditionalFormatting>
  <conditionalFormatting sqref="AB15">
    <cfRule type="cellIs" dxfId="4372" priority="4356" operator="equal">
      <formula>"jan."</formula>
    </cfRule>
  </conditionalFormatting>
  <conditionalFormatting sqref="AA15">
    <cfRule type="cellIs" dxfId="4371" priority="4355" operator="equal">
      <formula>"jan."</formula>
    </cfRule>
  </conditionalFormatting>
  <conditionalFormatting sqref="AC15">
    <cfRule type="cellIs" dxfId="4370" priority="4354" operator="equal">
      <formula>"jan."</formula>
    </cfRule>
  </conditionalFormatting>
  <conditionalFormatting sqref="AD15">
    <cfRule type="cellIs" dxfId="4369" priority="4353" operator="equal">
      <formula>"jan."</formula>
    </cfRule>
  </conditionalFormatting>
  <conditionalFormatting sqref="AC15">
    <cfRule type="cellIs" dxfId="4368" priority="4352" operator="equal">
      <formula>"jan."</formula>
    </cfRule>
  </conditionalFormatting>
  <conditionalFormatting sqref="AD15">
    <cfRule type="cellIs" dxfId="4367" priority="4351" operator="equal">
      <formula>"jan."</formula>
    </cfRule>
  </conditionalFormatting>
  <conditionalFormatting sqref="AC15">
    <cfRule type="cellIs" dxfId="4366" priority="4350" operator="equal">
      <formula>"jan."</formula>
    </cfRule>
  </conditionalFormatting>
  <conditionalFormatting sqref="AD15">
    <cfRule type="cellIs" dxfId="4365" priority="4349" operator="equal">
      <formula>"jan."</formula>
    </cfRule>
  </conditionalFormatting>
  <conditionalFormatting sqref="AB15">
    <cfRule type="cellIs" dxfId="4364" priority="4348" operator="equal">
      <formula>"jan."</formula>
    </cfRule>
  </conditionalFormatting>
  <conditionalFormatting sqref="AC15">
    <cfRule type="cellIs" dxfId="4363" priority="4347" operator="equal">
      <formula>"jan."</formula>
    </cfRule>
  </conditionalFormatting>
  <conditionalFormatting sqref="AC15">
    <cfRule type="cellIs" dxfId="4362" priority="4346" operator="equal">
      <formula>"jan."</formula>
    </cfRule>
  </conditionalFormatting>
  <conditionalFormatting sqref="AB15">
    <cfRule type="cellIs" dxfId="4361" priority="4345" operator="equal">
      <formula>"jan."</formula>
    </cfRule>
  </conditionalFormatting>
  <conditionalFormatting sqref="AC15">
    <cfRule type="cellIs" dxfId="4360" priority="4344" operator="equal">
      <formula>"jan."</formula>
    </cfRule>
  </conditionalFormatting>
  <conditionalFormatting sqref="AB15">
    <cfRule type="cellIs" dxfId="4359" priority="4343" operator="equal">
      <formula>"jan."</formula>
    </cfRule>
  </conditionalFormatting>
  <conditionalFormatting sqref="AC15">
    <cfRule type="cellIs" dxfId="4358" priority="4342" operator="equal">
      <formula>"jan."</formula>
    </cfRule>
  </conditionalFormatting>
  <conditionalFormatting sqref="AA15">
    <cfRule type="cellIs" dxfId="4357" priority="4341" operator="equal">
      <formula>"jan."</formula>
    </cfRule>
  </conditionalFormatting>
  <conditionalFormatting sqref="AB15">
    <cfRule type="cellIs" dxfId="4356" priority="4340" operator="equal">
      <formula>"jan."</formula>
    </cfRule>
  </conditionalFormatting>
  <conditionalFormatting sqref="AD15">
    <cfRule type="cellIs" dxfId="4355" priority="4339" operator="equal">
      <formula>"jan."</formula>
    </cfRule>
  </conditionalFormatting>
  <conditionalFormatting sqref="AC15">
    <cfRule type="cellIs" dxfId="4354" priority="4338" operator="equal">
      <formula>"jan."</formula>
    </cfRule>
  </conditionalFormatting>
  <conditionalFormatting sqref="AB15">
    <cfRule type="cellIs" dxfId="4353" priority="4337" operator="equal">
      <formula>"jan."</formula>
    </cfRule>
  </conditionalFormatting>
  <conditionalFormatting sqref="AC15">
    <cfRule type="cellIs" dxfId="4352" priority="4336" operator="equal">
      <formula>"jan."</formula>
    </cfRule>
  </conditionalFormatting>
  <conditionalFormatting sqref="AB15">
    <cfRule type="cellIs" dxfId="4351" priority="4335" operator="equal">
      <formula>"jan."</formula>
    </cfRule>
  </conditionalFormatting>
  <conditionalFormatting sqref="AC15">
    <cfRule type="cellIs" dxfId="4350" priority="4334" operator="equal">
      <formula>"jan."</formula>
    </cfRule>
  </conditionalFormatting>
  <conditionalFormatting sqref="AA15">
    <cfRule type="cellIs" dxfId="4349" priority="4333" operator="equal">
      <formula>"jan."</formula>
    </cfRule>
  </conditionalFormatting>
  <conditionalFormatting sqref="AB15">
    <cfRule type="cellIs" dxfId="4348" priority="4332" operator="equal">
      <formula>"jan."</formula>
    </cfRule>
  </conditionalFormatting>
  <conditionalFormatting sqref="AD15">
    <cfRule type="cellIs" dxfId="4347" priority="4331" operator="equal">
      <formula>"jan."</formula>
    </cfRule>
  </conditionalFormatting>
  <conditionalFormatting sqref="AB15">
    <cfRule type="cellIs" dxfId="4346" priority="4330" operator="equal">
      <formula>"jan."</formula>
    </cfRule>
  </conditionalFormatting>
  <conditionalFormatting sqref="AA15">
    <cfRule type="cellIs" dxfId="4345" priority="4329" operator="equal">
      <formula>"jan."</formula>
    </cfRule>
  </conditionalFormatting>
  <conditionalFormatting sqref="AB15">
    <cfRule type="cellIs" dxfId="4344" priority="4328" operator="equal">
      <formula>"jan."</formula>
    </cfRule>
  </conditionalFormatting>
  <conditionalFormatting sqref="AA15">
    <cfRule type="cellIs" dxfId="4343" priority="4327" operator="equal">
      <formula>"jan."</formula>
    </cfRule>
  </conditionalFormatting>
  <conditionalFormatting sqref="AB15">
    <cfRule type="cellIs" dxfId="4342" priority="4326" operator="equal">
      <formula>"jan."</formula>
    </cfRule>
  </conditionalFormatting>
  <conditionalFormatting sqref="AA15">
    <cfRule type="cellIs" dxfId="4341" priority="4325" operator="equal">
      <formula>"jan."</formula>
    </cfRule>
  </conditionalFormatting>
  <conditionalFormatting sqref="AC15">
    <cfRule type="cellIs" dxfId="4340" priority="4324" operator="equal">
      <formula>"jan."</formula>
    </cfRule>
  </conditionalFormatting>
  <conditionalFormatting sqref="AC15">
    <cfRule type="cellIs" dxfId="4339" priority="4323" operator="equal">
      <formula>"jan."</formula>
    </cfRule>
  </conditionalFormatting>
  <conditionalFormatting sqref="AB15">
    <cfRule type="cellIs" dxfId="4338" priority="4322" operator="equal">
      <formula>"jan."</formula>
    </cfRule>
  </conditionalFormatting>
  <conditionalFormatting sqref="AC15">
    <cfRule type="cellIs" dxfId="4337" priority="4321" operator="equal">
      <formula>"jan."</formula>
    </cfRule>
  </conditionalFormatting>
  <conditionalFormatting sqref="AB15">
    <cfRule type="cellIs" dxfId="4336" priority="4320" operator="equal">
      <formula>"jan."</formula>
    </cfRule>
  </conditionalFormatting>
  <conditionalFormatting sqref="AC15">
    <cfRule type="cellIs" dxfId="4335" priority="4319" operator="equal">
      <formula>"jan."</formula>
    </cfRule>
  </conditionalFormatting>
  <conditionalFormatting sqref="AA15">
    <cfRule type="cellIs" dxfId="4334" priority="4318" operator="equal">
      <formula>"jan."</formula>
    </cfRule>
  </conditionalFormatting>
  <conditionalFormatting sqref="AB15">
    <cfRule type="cellIs" dxfId="4333" priority="4317" operator="equal">
      <formula>"jan."</formula>
    </cfRule>
  </conditionalFormatting>
  <conditionalFormatting sqref="AD15">
    <cfRule type="cellIs" dxfId="4332" priority="4316" operator="equal">
      <formula>"jan."</formula>
    </cfRule>
  </conditionalFormatting>
  <conditionalFormatting sqref="AB15">
    <cfRule type="cellIs" dxfId="4331" priority="4315" operator="equal">
      <formula>"jan."</formula>
    </cfRule>
  </conditionalFormatting>
  <conditionalFormatting sqref="AA15">
    <cfRule type="cellIs" dxfId="4330" priority="4314" operator="equal">
      <formula>"jan."</formula>
    </cfRule>
  </conditionalFormatting>
  <conditionalFormatting sqref="AB15">
    <cfRule type="cellIs" dxfId="4329" priority="4313" operator="equal">
      <formula>"jan."</formula>
    </cfRule>
  </conditionalFormatting>
  <conditionalFormatting sqref="AA15">
    <cfRule type="cellIs" dxfId="4328" priority="4312" operator="equal">
      <formula>"jan."</formula>
    </cfRule>
  </conditionalFormatting>
  <conditionalFormatting sqref="AB15">
    <cfRule type="cellIs" dxfId="4327" priority="4311" operator="equal">
      <formula>"jan."</formula>
    </cfRule>
  </conditionalFormatting>
  <conditionalFormatting sqref="AA15">
    <cfRule type="cellIs" dxfId="4326" priority="4310" operator="equal">
      <formula>"jan."</formula>
    </cfRule>
  </conditionalFormatting>
  <conditionalFormatting sqref="AC15">
    <cfRule type="cellIs" dxfId="4325" priority="4309" operator="equal">
      <formula>"jan."</formula>
    </cfRule>
  </conditionalFormatting>
  <conditionalFormatting sqref="AB15">
    <cfRule type="cellIs" dxfId="4324" priority="4308" operator="equal">
      <formula>"jan."</formula>
    </cfRule>
  </conditionalFormatting>
  <conditionalFormatting sqref="AA15">
    <cfRule type="cellIs" dxfId="4323" priority="4307" operator="equal">
      <formula>"jan."</formula>
    </cfRule>
  </conditionalFormatting>
  <conditionalFormatting sqref="AB15">
    <cfRule type="cellIs" dxfId="4322" priority="4306" operator="equal">
      <formula>"jan."</formula>
    </cfRule>
  </conditionalFormatting>
  <conditionalFormatting sqref="AA15">
    <cfRule type="cellIs" dxfId="4321" priority="4305" operator="equal">
      <formula>"jan."</formula>
    </cfRule>
  </conditionalFormatting>
  <conditionalFormatting sqref="AB15">
    <cfRule type="cellIs" dxfId="4320" priority="4304" operator="equal">
      <formula>"jan."</formula>
    </cfRule>
  </conditionalFormatting>
  <conditionalFormatting sqref="AA15">
    <cfRule type="cellIs" dxfId="4319" priority="4303" operator="equal">
      <formula>"jan."</formula>
    </cfRule>
  </conditionalFormatting>
  <conditionalFormatting sqref="AC15">
    <cfRule type="cellIs" dxfId="4318" priority="4302" operator="equal">
      <formula>"jan."</formula>
    </cfRule>
  </conditionalFormatting>
  <conditionalFormatting sqref="AA15">
    <cfRule type="cellIs" dxfId="4317" priority="4301" operator="equal">
      <formula>"jan."</formula>
    </cfRule>
  </conditionalFormatting>
  <conditionalFormatting sqref="AA15">
    <cfRule type="cellIs" dxfId="4316" priority="4300" operator="equal">
      <formula>"jan."</formula>
    </cfRule>
  </conditionalFormatting>
  <conditionalFormatting sqref="AA15">
    <cfRule type="cellIs" dxfId="4315" priority="4299" operator="equal">
      <formula>"jan."</formula>
    </cfRule>
  </conditionalFormatting>
  <conditionalFormatting sqref="AB15">
    <cfRule type="cellIs" dxfId="4314" priority="4298" operator="equal">
      <formula>"jan."</formula>
    </cfRule>
  </conditionalFormatting>
  <conditionalFormatting sqref="AE15">
    <cfRule type="cellIs" dxfId="4313" priority="4297" operator="equal">
      <formula>"jan."</formula>
    </cfRule>
  </conditionalFormatting>
  <conditionalFormatting sqref="AD15">
    <cfRule type="cellIs" dxfId="4312" priority="4296" operator="equal">
      <formula>"jan."</formula>
    </cfRule>
  </conditionalFormatting>
  <conditionalFormatting sqref="AC15">
    <cfRule type="cellIs" dxfId="4311" priority="4295" operator="equal">
      <formula>"jan."</formula>
    </cfRule>
  </conditionalFormatting>
  <conditionalFormatting sqref="AD15">
    <cfRule type="cellIs" dxfId="4310" priority="4294" operator="equal">
      <formula>"jan."</formula>
    </cfRule>
  </conditionalFormatting>
  <conditionalFormatting sqref="AC15">
    <cfRule type="cellIs" dxfId="4309" priority="4293" operator="equal">
      <formula>"jan."</formula>
    </cfRule>
  </conditionalFormatting>
  <conditionalFormatting sqref="AD15">
    <cfRule type="cellIs" dxfId="4308" priority="4292" operator="equal">
      <formula>"jan."</formula>
    </cfRule>
  </conditionalFormatting>
  <conditionalFormatting sqref="AB15">
    <cfRule type="cellIs" dxfId="4307" priority="4291" operator="equal">
      <formula>"jan."</formula>
    </cfRule>
  </conditionalFormatting>
  <conditionalFormatting sqref="AC15">
    <cfRule type="cellIs" dxfId="4306" priority="4290" operator="equal">
      <formula>"jan."</formula>
    </cfRule>
  </conditionalFormatting>
  <conditionalFormatting sqref="AC15">
    <cfRule type="cellIs" dxfId="4305" priority="4289" operator="equal">
      <formula>"jan."</formula>
    </cfRule>
  </conditionalFormatting>
  <conditionalFormatting sqref="AB15">
    <cfRule type="cellIs" dxfId="4304" priority="4288" operator="equal">
      <formula>"jan."</formula>
    </cfRule>
  </conditionalFormatting>
  <conditionalFormatting sqref="AC15">
    <cfRule type="cellIs" dxfId="4303" priority="4287" operator="equal">
      <formula>"jan."</formula>
    </cfRule>
  </conditionalFormatting>
  <conditionalFormatting sqref="AB15">
    <cfRule type="cellIs" dxfId="4302" priority="4286" operator="equal">
      <formula>"jan."</formula>
    </cfRule>
  </conditionalFormatting>
  <conditionalFormatting sqref="AC15">
    <cfRule type="cellIs" dxfId="4301" priority="4285" operator="equal">
      <formula>"jan."</formula>
    </cfRule>
  </conditionalFormatting>
  <conditionalFormatting sqref="AA15">
    <cfRule type="cellIs" dxfId="4300" priority="4284" operator="equal">
      <formula>"jan."</formula>
    </cfRule>
  </conditionalFormatting>
  <conditionalFormatting sqref="AB15">
    <cfRule type="cellIs" dxfId="4299" priority="4283" operator="equal">
      <formula>"jan."</formula>
    </cfRule>
  </conditionalFormatting>
  <conditionalFormatting sqref="AD15">
    <cfRule type="cellIs" dxfId="4298" priority="4282" operator="equal">
      <formula>"jan."</formula>
    </cfRule>
  </conditionalFormatting>
  <conditionalFormatting sqref="AC15">
    <cfRule type="cellIs" dxfId="4297" priority="4281" operator="equal">
      <formula>"jan."</formula>
    </cfRule>
  </conditionalFormatting>
  <conditionalFormatting sqref="AB15">
    <cfRule type="cellIs" dxfId="4296" priority="4280" operator="equal">
      <formula>"jan."</formula>
    </cfRule>
  </conditionalFormatting>
  <conditionalFormatting sqref="AC15">
    <cfRule type="cellIs" dxfId="4295" priority="4279" operator="equal">
      <formula>"jan."</formula>
    </cfRule>
  </conditionalFormatting>
  <conditionalFormatting sqref="AB15">
    <cfRule type="cellIs" dxfId="4294" priority="4278" operator="equal">
      <formula>"jan."</formula>
    </cfRule>
  </conditionalFormatting>
  <conditionalFormatting sqref="AC15">
    <cfRule type="cellIs" dxfId="4293" priority="4277" operator="equal">
      <formula>"jan."</formula>
    </cfRule>
  </conditionalFormatting>
  <conditionalFormatting sqref="AA15">
    <cfRule type="cellIs" dxfId="4292" priority="4276" operator="equal">
      <formula>"jan."</formula>
    </cfRule>
  </conditionalFormatting>
  <conditionalFormatting sqref="AB15">
    <cfRule type="cellIs" dxfId="4291" priority="4275" operator="equal">
      <formula>"jan."</formula>
    </cfRule>
  </conditionalFormatting>
  <conditionalFormatting sqref="AD15">
    <cfRule type="cellIs" dxfId="4290" priority="4274" operator="equal">
      <formula>"jan."</formula>
    </cfRule>
  </conditionalFormatting>
  <conditionalFormatting sqref="AB15">
    <cfRule type="cellIs" dxfId="4289" priority="4273" operator="equal">
      <formula>"jan."</formula>
    </cfRule>
  </conditionalFormatting>
  <conditionalFormatting sqref="AA15">
    <cfRule type="cellIs" dxfId="4288" priority="4272" operator="equal">
      <formula>"jan."</formula>
    </cfRule>
  </conditionalFormatting>
  <conditionalFormatting sqref="AB15">
    <cfRule type="cellIs" dxfId="4287" priority="4271" operator="equal">
      <formula>"jan."</formula>
    </cfRule>
  </conditionalFormatting>
  <conditionalFormatting sqref="AA15">
    <cfRule type="cellIs" dxfId="4286" priority="4270" operator="equal">
      <formula>"jan."</formula>
    </cfRule>
  </conditionalFormatting>
  <conditionalFormatting sqref="AB15">
    <cfRule type="cellIs" dxfId="4285" priority="4269" operator="equal">
      <formula>"jan."</formula>
    </cfRule>
  </conditionalFormatting>
  <conditionalFormatting sqref="AA15">
    <cfRule type="cellIs" dxfId="4284" priority="4268" operator="equal">
      <formula>"jan."</formula>
    </cfRule>
  </conditionalFormatting>
  <conditionalFormatting sqref="AC15">
    <cfRule type="cellIs" dxfId="4283" priority="4267" operator="equal">
      <formula>"jan."</formula>
    </cfRule>
  </conditionalFormatting>
  <conditionalFormatting sqref="AC15">
    <cfRule type="cellIs" dxfId="4282" priority="4266" operator="equal">
      <formula>"jan."</formula>
    </cfRule>
  </conditionalFormatting>
  <conditionalFormatting sqref="AB15">
    <cfRule type="cellIs" dxfId="4281" priority="4265" operator="equal">
      <formula>"jan."</formula>
    </cfRule>
  </conditionalFormatting>
  <conditionalFormatting sqref="AC15">
    <cfRule type="cellIs" dxfId="4280" priority="4264" operator="equal">
      <formula>"jan."</formula>
    </cfRule>
  </conditionalFormatting>
  <conditionalFormatting sqref="AB15">
    <cfRule type="cellIs" dxfId="4279" priority="4263" operator="equal">
      <formula>"jan."</formula>
    </cfRule>
  </conditionalFormatting>
  <conditionalFormatting sqref="AC15">
    <cfRule type="cellIs" dxfId="4278" priority="4262" operator="equal">
      <formula>"jan."</formula>
    </cfRule>
  </conditionalFormatting>
  <conditionalFormatting sqref="AA15">
    <cfRule type="cellIs" dxfId="4277" priority="4261" operator="equal">
      <formula>"jan."</formula>
    </cfRule>
  </conditionalFormatting>
  <conditionalFormatting sqref="AB15">
    <cfRule type="cellIs" dxfId="4276" priority="4260" operator="equal">
      <formula>"jan."</formula>
    </cfRule>
  </conditionalFormatting>
  <conditionalFormatting sqref="AD15">
    <cfRule type="cellIs" dxfId="4275" priority="4259" operator="equal">
      <formula>"jan."</formula>
    </cfRule>
  </conditionalFormatting>
  <conditionalFormatting sqref="AB15">
    <cfRule type="cellIs" dxfId="4274" priority="4258" operator="equal">
      <formula>"jan."</formula>
    </cfRule>
  </conditionalFormatting>
  <conditionalFormatting sqref="AA15">
    <cfRule type="cellIs" dxfId="4273" priority="4257" operator="equal">
      <formula>"jan."</formula>
    </cfRule>
  </conditionalFormatting>
  <conditionalFormatting sqref="AB15">
    <cfRule type="cellIs" dxfId="4272" priority="4256" operator="equal">
      <formula>"jan."</formula>
    </cfRule>
  </conditionalFormatting>
  <conditionalFormatting sqref="AA15">
    <cfRule type="cellIs" dxfId="4271" priority="4255" operator="equal">
      <formula>"jan."</formula>
    </cfRule>
  </conditionalFormatting>
  <conditionalFormatting sqref="AB15">
    <cfRule type="cellIs" dxfId="4270" priority="4254" operator="equal">
      <formula>"jan."</formula>
    </cfRule>
  </conditionalFormatting>
  <conditionalFormatting sqref="AA15">
    <cfRule type="cellIs" dxfId="4269" priority="4253" operator="equal">
      <formula>"jan."</formula>
    </cfRule>
  </conditionalFormatting>
  <conditionalFormatting sqref="AC15">
    <cfRule type="cellIs" dxfId="4268" priority="4252" operator="equal">
      <formula>"jan."</formula>
    </cfRule>
  </conditionalFormatting>
  <conditionalFormatting sqref="AB15">
    <cfRule type="cellIs" dxfId="4267" priority="4251" operator="equal">
      <formula>"jan."</formula>
    </cfRule>
  </conditionalFormatting>
  <conditionalFormatting sqref="AA15">
    <cfRule type="cellIs" dxfId="4266" priority="4250" operator="equal">
      <formula>"jan."</formula>
    </cfRule>
  </conditionalFormatting>
  <conditionalFormatting sqref="AB15">
    <cfRule type="cellIs" dxfId="4265" priority="4249" operator="equal">
      <formula>"jan."</formula>
    </cfRule>
  </conditionalFormatting>
  <conditionalFormatting sqref="AA15">
    <cfRule type="cellIs" dxfId="4264" priority="4248" operator="equal">
      <formula>"jan."</formula>
    </cfRule>
  </conditionalFormatting>
  <conditionalFormatting sqref="AB15">
    <cfRule type="cellIs" dxfId="4263" priority="4247" operator="equal">
      <formula>"jan."</formula>
    </cfRule>
  </conditionalFormatting>
  <conditionalFormatting sqref="AA15">
    <cfRule type="cellIs" dxfId="4262" priority="4246" operator="equal">
      <formula>"jan."</formula>
    </cfRule>
  </conditionalFormatting>
  <conditionalFormatting sqref="AC15">
    <cfRule type="cellIs" dxfId="4261" priority="4245" operator="equal">
      <formula>"jan."</formula>
    </cfRule>
  </conditionalFormatting>
  <conditionalFormatting sqref="AA15">
    <cfRule type="cellIs" dxfId="4260" priority="4244" operator="equal">
      <formula>"jan."</formula>
    </cfRule>
  </conditionalFormatting>
  <conditionalFormatting sqref="AA15">
    <cfRule type="cellIs" dxfId="4259" priority="4243" operator="equal">
      <formula>"jan."</formula>
    </cfRule>
  </conditionalFormatting>
  <conditionalFormatting sqref="AA15">
    <cfRule type="cellIs" dxfId="4258" priority="4242" operator="equal">
      <formula>"jan."</formula>
    </cfRule>
  </conditionalFormatting>
  <conditionalFormatting sqref="AB15">
    <cfRule type="cellIs" dxfId="4257" priority="4241" operator="equal">
      <formula>"jan."</formula>
    </cfRule>
  </conditionalFormatting>
  <conditionalFormatting sqref="AC15">
    <cfRule type="cellIs" dxfId="4256" priority="4240" operator="equal">
      <formula>"jan."</formula>
    </cfRule>
  </conditionalFormatting>
  <conditionalFormatting sqref="AB15">
    <cfRule type="cellIs" dxfId="4255" priority="4239" operator="equal">
      <formula>"jan."</formula>
    </cfRule>
  </conditionalFormatting>
  <conditionalFormatting sqref="AC15">
    <cfRule type="cellIs" dxfId="4254" priority="4238" operator="equal">
      <formula>"jan."</formula>
    </cfRule>
  </conditionalFormatting>
  <conditionalFormatting sqref="AB15">
    <cfRule type="cellIs" dxfId="4253" priority="4237" operator="equal">
      <formula>"jan."</formula>
    </cfRule>
  </conditionalFormatting>
  <conditionalFormatting sqref="AC15">
    <cfRule type="cellIs" dxfId="4252" priority="4236" operator="equal">
      <formula>"jan."</formula>
    </cfRule>
  </conditionalFormatting>
  <conditionalFormatting sqref="AA15">
    <cfRule type="cellIs" dxfId="4251" priority="4235" operator="equal">
      <formula>"jan."</formula>
    </cfRule>
  </conditionalFormatting>
  <conditionalFormatting sqref="AB15">
    <cfRule type="cellIs" dxfId="4250" priority="4234" operator="equal">
      <formula>"jan."</formula>
    </cfRule>
  </conditionalFormatting>
  <conditionalFormatting sqref="AB15">
    <cfRule type="cellIs" dxfId="4249" priority="4233" operator="equal">
      <formula>"jan."</formula>
    </cfRule>
  </conditionalFormatting>
  <conditionalFormatting sqref="AA15">
    <cfRule type="cellIs" dxfId="4248" priority="4232" operator="equal">
      <formula>"jan."</formula>
    </cfRule>
  </conditionalFormatting>
  <conditionalFormatting sqref="AB15">
    <cfRule type="cellIs" dxfId="4247" priority="4231" operator="equal">
      <formula>"jan."</formula>
    </cfRule>
  </conditionalFormatting>
  <conditionalFormatting sqref="AA15">
    <cfRule type="cellIs" dxfId="4246" priority="4230" operator="equal">
      <formula>"jan."</formula>
    </cfRule>
  </conditionalFormatting>
  <conditionalFormatting sqref="AB15">
    <cfRule type="cellIs" dxfId="4245" priority="4229" operator="equal">
      <formula>"jan."</formula>
    </cfRule>
  </conditionalFormatting>
  <conditionalFormatting sqref="AA15">
    <cfRule type="cellIs" dxfId="4244" priority="4228" operator="equal">
      <formula>"jan."</formula>
    </cfRule>
  </conditionalFormatting>
  <conditionalFormatting sqref="AC15">
    <cfRule type="cellIs" dxfId="4243" priority="4227" operator="equal">
      <formula>"jan."</formula>
    </cfRule>
  </conditionalFormatting>
  <conditionalFormatting sqref="AB15">
    <cfRule type="cellIs" dxfId="4242" priority="4226" operator="equal">
      <formula>"jan."</formula>
    </cfRule>
  </conditionalFormatting>
  <conditionalFormatting sqref="AA15">
    <cfRule type="cellIs" dxfId="4241" priority="4225" operator="equal">
      <formula>"jan."</formula>
    </cfRule>
  </conditionalFormatting>
  <conditionalFormatting sqref="AB15">
    <cfRule type="cellIs" dxfId="4240" priority="4224" operator="equal">
      <formula>"jan."</formula>
    </cfRule>
  </conditionalFormatting>
  <conditionalFormatting sqref="AA15">
    <cfRule type="cellIs" dxfId="4239" priority="4223" operator="equal">
      <formula>"jan."</formula>
    </cfRule>
  </conditionalFormatting>
  <conditionalFormatting sqref="AB15">
    <cfRule type="cellIs" dxfId="4238" priority="4222" operator="equal">
      <formula>"jan."</formula>
    </cfRule>
  </conditionalFormatting>
  <conditionalFormatting sqref="AA15">
    <cfRule type="cellIs" dxfId="4237" priority="4221" operator="equal">
      <formula>"jan."</formula>
    </cfRule>
  </conditionalFormatting>
  <conditionalFormatting sqref="AC15">
    <cfRule type="cellIs" dxfId="4236" priority="4220" operator="equal">
      <formula>"jan."</formula>
    </cfRule>
  </conditionalFormatting>
  <conditionalFormatting sqref="AA15">
    <cfRule type="cellIs" dxfId="4235" priority="4219" operator="equal">
      <formula>"jan."</formula>
    </cfRule>
  </conditionalFormatting>
  <conditionalFormatting sqref="AA15">
    <cfRule type="cellIs" dxfId="4234" priority="4218" operator="equal">
      <formula>"jan."</formula>
    </cfRule>
  </conditionalFormatting>
  <conditionalFormatting sqref="AA15">
    <cfRule type="cellIs" dxfId="4233" priority="4217" operator="equal">
      <formula>"jan."</formula>
    </cfRule>
  </conditionalFormatting>
  <conditionalFormatting sqref="AB15">
    <cfRule type="cellIs" dxfId="4232" priority="4216" operator="equal">
      <formula>"jan."</formula>
    </cfRule>
  </conditionalFormatting>
  <conditionalFormatting sqref="AB15">
    <cfRule type="cellIs" dxfId="4231" priority="4215" operator="equal">
      <formula>"jan."</formula>
    </cfRule>
  </conditionalFormatting>
  <conditionalFormatting sqref="AA15">
    <cfRule type="cellIs" dxfId="4230" priority="4214" operator="equal">
      <formula>"jan."</formula>
    </cfRule>
  </conditionalFormatting>
  <conditionalFormatting sqref="AB15">
    <cfRule type="cellIs" dxfId="4229" priority="4213" operator="equal">
      <formula>"jan."</formula>
    </cfRule>
  </conditionalFormatting>
  <conditionalFormatting sqref="AA15">
    <cfRule type="cellIs" dxfId="4228" priority="4212" operator="equal">
      <formula>"jan."</formula>
    </cfRule>
  </conditionalFormatting>
  <conditionalFormatting sqref="AB15">
    <cfRule type="cellIs" dxfId="4227" priority="4211" operator="equal">
      <formula>"jan."</formula>
    </cfRule>
  </conditionalFormatting>
  <conditionalFormatting sqref="AA15">
    <cfRule type="cellIs" dxfId="4226" priority="4210" operator="equal">
      <formula>"jan."</formula>
    </cfRule>
  </conditionalFormatting>
  <conditionalFormatting sqref="AC15">
    <cfRule type="cellIs" dxfId="4225" priority="4209" operator="equal">
      <formula>"jan."</formula>
    </cfRule>
  </conditionalFormatting>
  <conditionalFormatting sqref="AA15">
    <cfRule type="cellIs" dxfId="4224" priority="4208" operator="equal">
      <formula>"jan."</formula>
    </cfRule>
  </conditionalFormatting>
  <conditionalFormatting sqref="AA15">
    <cfRule type="cellIs" dxfId="4223" priority="4207" operator="equal">
      <formula>"jan."</formula>
    </cfRule>
  </conditionalFormatting>
  <conditionalFormatting sqref="AA15">
    <cfRule type="cellIs" dxfId="4222" priority="4206" operator="equal">
      <formula>"jan."</formula>
    </cfRule>
  </conditionalFormatting>
  <conditionalFormatting sqref="AB15">
    <cfRule type="cellIs" dxfId="4221" priority="4205" operator="equal">
      <formula>"jan."</formula>
    </cfRule>
  </conditionalFormatting>
  <conditionalFormatting sqref="AA15">
    <cfRule type="cellIs" dxfId="4220" priority="4204" operator="equal">
      <formula>"jan."</formula>
    </cfRule>
  </conditionalFormatting>
  <conditionalFormatting sqref="AA15">
    <cfRule type="cellIs" dxfId="4219" priority="4203" operator="equal">
      <formula>"jan."</formula>
    </cfRule>
  </conditionalFormatting>
  <conditionalFormatting sqref="AA15">
    <cfRule type="cellIs" dxfId="4218" priority="4202" operator="equal">
      <formula>"jan."</formula>
    </cfRule>
  </conditionalFormatting>
  <conditionalFormatting sqref="AB15">
    <cfRule type="cellIs" dxfId="4217" priority="4201" operator="equal">
      <formula>"jan."</formula>
    </cfRule>
  </conditionalFormatting>
  <conditionalFormatting sqref="AA15">
    <cfRule type="cellIs" dxfId="4216" priority="4200" operator="equal">
      <formula>"jan."</formula>
    </cfRule>
  </conditionalFormatting>
  <conditionalFormatting sqref="AD15">
    <cfRule type="cellIs" dxfId="4215" priority="4199" operator="equal">
      <formula>"jan."</formula>
    </cfRule>
  </conditionalFormatting>
  <conditionalFormatting sqref="AE15">
    <cfRule type="cellIs" dxfId="4214" priority="4198" operator="equal">
      <formula>"jan."</formula>
    </cfRule>
  </conditionalFormatting>
  <conditionalFormatting sqref="AD15">
    <cfRule type="cellIs" dxfId="4213" priority="4197" operator="equal">
      <formula>"jan."</formula>
    </cfRule>
  </conditionalFormatting>
  <conditionalFormatting sqref="AC15">
    <cfRule type="cellIs" dxfId="4212" priority="4196" operator="equal">
      <formula>"jan."</formula>
    </cfRule>
  </conditionalFormatting>
  <conditionalFormatting sqref="AD15">
    <cfRule type="cellIs" dxfId="4211" priority="4195" operator="equal">
      <formula>"jan."</formula>
    </cfRule>
  </conditionalFormatting>
  <conditionalFormatting sqref="AC15">
    <cfRule type="cellIs" dxfId="4210" priority="4194" operator="equal">
      <formula>"jan."</formula>
    </cfRule>
  </conditionalFormatting>
  <conditionalFormatting sqref="AD15">
    <cfRule type="cellIs" dxfId="4209" priority="4193" operator="equal">
      <formula>"jan."</formula>
    </cfRule>
  </conditionalFormatting>
  <conditionalFormatting sqref="AB15">
    <cfRule type="cellIs" dxfId="4208" priority="4192" operator="equal">
      <formula>"jan."</formula>
    </cfRule>
  </conditionalFormatting>
  <conditionalFormatting sqref="AC15">
    <cfRule type="cellIs" dxfId="4207" priority="4191" operator="equal">
      <formula>"jan."</formula>
    </cfRule>
  </conditionalFormatting>
  <conditionalFormatting sqref="AC15">
    <cfRule type="cellIs" dxfId="4206" priority="4190" operator="equal">
      <formula>"jan."</formula>
    </cfRule>
  </conditionalFormatting>
  <conditionalFormatting sqref="AB15">
    <cfRule type="cellIs" dxfId="4205" priority="4189" operator="equal">
      <formula>"jan."</formula>
    </cfRule>
  </conditionalFormatting>
  <conditionalFormatting sqref="AC15">
    <cfRule type="cellIs" dxfId="4204" priority="4188" operator="equal">
      <formula>"jan."</formula>
    </cfRule>
  </conditionalFormatting>
  <conditionalFormatting sqref="AB15">
    <cfRule type="cellIs" dxfId="4203" priority="4187" operator="equal">
      <formula>"jan."</formula>
    </cfRule>
  </conditionalFormatting>
  <conditionalFormatting sqref="AC15">
    <cfRule type="cellIs" dxfId="4202" priority="4186" operator="equal">
      <formula>"jan."</formula>
    </cfRule>
  </conditionalFormatting>
  <conditionalFormatting sqref="AA15">
    <cfRule type="cellIs" dxfId="4201" priority="4185" operator="equal">
      <formula>"jan."</formula>
    </cfRule>
  </conditionalFormatting>
  <conditionalFormatting sqref="AB15">
    <cfRule type="cellIs" dxfId="4200" priority="4184" operator="equal">
      <formula>"jan."</formula>
    </cfRule>
  </conditionalFormatting>
  <conditionalFormatting sqref="AD15">
    <cfRule type="cellIs" dxfId="4199" priority="4183" operator="equal">
      <formula>"jan."</formula>
    </cfRule>
  </conditionalFormatting>
  <conditionalFormatting sqref="AC15">
    <cfRule type="cellIs" dxfId="4198" priority="4182" operator="equal">
      <formula>"jan."</formula>
    </cfRule>
  </conditionalFormatting>
  <conditionalFormatting sqref="AC15">
    <cfRule type="cellIs" dxfId="4197" priority="4180" operator="equal">
      <formula>"jan."</formula>
    </cfRule>
  </conditionalFormatting>
  <conditionalFormatting sqref="AB15">
    <cfRule type="cellIs" dxfId="4196" priority="4179" operator="equal">
      <formula>"jan."</formula>
    </cfRule>
  </conditionalFormatting>
  <conditionalFormatting sqref="AC15">
    <cfRule type="cellIs" dxfId="4195" priority="4178" operator="equal">
      <formula>"jan."</formula>
    </cfRule>
  </conditionalFormatting>
  <conditionalFormatting sqref="AA15">
    <cfRule type="cellIs" dxfId="4194" priority="4177" operator="equal">
      <formula>"jan."</formula>
    </cfRule>
  </conditionalFormatting>
  <conditionalFormatting sqref="AB15">
    <cfRule type="cellIs" dxfId="4193" priority="4176" operator="equal">
      <formula>"jan."</formula>
    </cfRule>
  </conditionalFormatting>
  <conditionalFormatting sqref="AD15">
    <cfRule type="cellIs" dxfId="4192" priority="4175" operator="equal">
      <formula>"jan."</formula>
    </cfRule>
  </conditionalFormatting>
  <conditionalFormatting sqref="AB15">
    <cfRule type="cellIs" dxfId="4191" priority="4174" operator="equal">
      <formula>"jan."</formula>
    </cfRule>
  </conditionalFormatting>
  <conditionalFormatting sqref="AA15">
    <cfRule type="cellIs" dxfId="4190" priority="4173" operator="equal">
      <formula>"jan."</formula>
    </cfRule>
  </conditionalFormatting>
  <conditionalFormatting sqref="AB15">
    <cfRule type="cellIs" dxfId="4189" priority="4172" operator="equal">
      <formula>"jan."</formula>
    </cfRule>
  </conditionalFormatting>
  <conditionalFormatting sqref="AA15">
    <cfRule type="cellIs" dxfId="4188" priority="4171" operator="equal">
      <formula>"jan."</formula>
    </cfRule>
  </conditionalFormatting>
  <conditionalFormatting sqref="AB15">
    <cfRule type="cellIs" dxfId="4187" priority="4170" operator="equal">
      <formula>"jan."</formula>
    </cfRule>
  </conditionalFormatting>
  <conditionalFormatting sqref="AA15">
    <cfRule type="cellIs" dxfId="4186" priority="4169" operator="equal">
      <formula>"jan."</formula>
    </cfRule>
  </conditionalFormatting>
  <conditionalFormatting sqref="AC15">
    <cfRule type="cellIs" dxfId="4185" priority="4168" operator="equal">
      <formula>"jan."</formula>
    </cfRule>
  </conditionalFormatting>
  <conditionalFormatting sqref="AC15">
    <cfRule type="cellIs" dxfId="4184" priority="4167" operator="equal">
      <formula>"jan."</formula>
    </cfRule>
  </conditionalFormatting>
  <conditionalFormatting sqref="AB15">
    <cfRule type="cellIs" dxfId="4183" priority="4166" operator="equal">
      <formula>"jan."</formula>
    </cfRule>
  </conditionalFormatting>
  <conditionalFormatting sqref="AC15">
    <cfRule type="cellIs" dxfId="4182" priority="4165" operator="equal">
      <formula>"jan."</formula>
    </cfRule>
  </conditionalFormatting>
  <conditionalFormatting sqref="AB15">
    <cfRule type="cellIs" dxfId="4181" priority="4164" operator="equal">
      <formula>"jan."</formula>
    </cfRule>
  </conditionalFormatting>
  <conditionalFormatting sqref="AC15">
    <cfRule type="cellIs" dxfId="4180" priority="4163" operator="equal">
      <formula>"jan."</formula>
    </cfRule>
  </conditionalFormatting>
  <conditionalFormatting sqref="AA15">
    <cfRule type="cellIs" dxfId="4179" priority="4162" operator="equal">
      <formula>"jan."</formula>
    </cfRule>
  </conditionalFormatting>
  <conditionalFormatting sqref="AB15">
    <cfRule type="cellIs" dxfId="4178" priority="4161" operator="equal">
      <formula>"jan."</formula>
    </cfRule>
  </conditionalFormatting>
  <conditionalFormatting sqref="AD15">
    <cfRule type="cellIs" dxfId="4177" priority="4160" operator="equal">
      <formula>"jan."</formula>
    </cfRule>
  </conditionalFormatting>
  <conditionalFormatting sqref="AB15">
    <cfRule type="cellIs" dxfId="4176" priority="4159" operator="equal">
      <formula>"jan."</formula>
    </cfRule>
  </conditionalFormatting>
  <conditionalFormatting sqref="AA15">
    <cfRule type="cellIs" dxfId="4175" priority="4158" operator="equal">
      <formula>"jan."</formula>
    </cfRule>
  </conditionalFormatting>
  <conditionalFormatting sqref="AB15">
    <cfRule type="cellIs" dxfId="4174" priority="4157" operator="equal">
      <formula>"jan."</formula>
    </cfRule>
  </conditionalFormatting>
  <conditionalFormatting sqref="AA15">
    <cfRule type="cellIs" dxfId="4173" priority="4156" operator="equal">
      <formula>"jan."</formula>
    </cfRule>
  </conditionalFormatting>
  <conditionalFormatting sqref="AB15">
    <cfRule type="cellIs" dxfId="4172" priority="4155" operator="equal">
      <formula>"jan."</formula>
    </cfRule>
  </conditionalFormatting>
  <conditionalFormatting sqref="AA15">
    <cfRule type="cellIs" dxfId="4171" priority="4154" operator="equal">
      <formula>"jan."</formula>
    </cfRule>
  </conditionalFormatting>
  <conditionalFormatting sqref="AC15">
    <cfRule type="cellIs" dxfId="4170" priority="4153" operator="equal">
      <formula>"jan."</formula>
    </cfRule>
  </conditionalFormatting>
  <conditionalFormatting sqref="AB15">
    <cfRule type="cellIs" dxfId="4169" priority="4152" operator="equal">
      <formula>"jan."</formula>
    </cfRule>
  </conditionalFormatting>
  <conditionalFormatting sqref="AA15">
    <cfRule type="cellIs" dxfId="4168" priority="4151" operator="equal">
      <formula>"jan."</formula>
    </cfRule>
  </conditionalFormatting>
  <conditionalFormatting sqref="AB15">
    <cfRule type="cellIs" dxfId="4167" priority="4150" operator="equal">
      <formula>"jan."</formula>
    </cfRule>
  </conditionalFormatting>
  <conditionalFormatting sqref="AA15">
    <cfRule type="cellIs" dxfId="4166" priority="4149" operator="equal">
      <formula>"jan."</formula>
    </cfRule>
  </conditionalFormatting>
  <conditionalFormatting sqref="AB15">
    <cfRule type="cellIs" dxfId="4165" priority="4148" operator="equal">
      <formula>"jan."</formula>
    </cfRule>
  </conditionalFormatting>
  <conditionalFormatting sqref="AA15">
    <cfRule type="cellIs" dxfId="4164" priority="4147" operator="equal">
      <formula>"jan."</formula>
    </cfRule>
  </conditionalFormatting>
  <conditionalFormatting sqref="AC15">
    <cfRule type="cellIs" dxfId="4163" priority="4146" operator="equal">
      <formula>"jan."</formula>
    </cfRule>
  </conditionalFormatting>
  <conditionalFormatting sqref="AA15">
    <cfRule type="cellIs" dxfId="4162" priority="4145" operator="equal">
      <formula>"jan."</formula>
    </cfRule>
  </conditionalFormatting>
  <conditionalFormatting sqref="AA15">
    <cfRule type="cellIs" dxfId="4161" priority="4144" operator="equal">
      <formula>"jan."</formula>
    </cfRule>
  </conditionalFormatting>
  <conditionalFormatting sqref="AA15">
    <cfRule type="cellIs" dxfId="4160" priority="4143" operator="equal">
      <formula>"jan."</formula>
    </cfRule>
  </conditionalFormatting>
  <conditionalFormatting sqref="AB15">
    <cfRule type="cellIs" dxfId="4159" priority="4142" operator="equal">
      <formula>"jan."</formula>
    </cfRule>
  </conditionalFormatting>
  <conditionalFormatting sqref="AC15">
    <cfRule type="cellIs" dxfId="4158" priority="4141" operator="equal">
      <formula>"jan."</formula>
    </cfRule>
  </conditionalFormatting>
  <conditionalFormatting sqref="AB15">
    <cfRule type="cellIs" dxfId="4157" priority="4140" operator="equal">
      <formula>"jan."</formula>
    </cfRule>
  </conditionalFormatting>
  <conditionalFormatting sqref="AC15">
    <cfRule type="cellIs" dxfId="4156" priority="4139" operator="equal">
      <formula>"jan."</formula>
    </cfRule>
  </conditionalFormatting>
  <conditionalFormatting sqref="AB15">
    <cfRule type="cellIs" dxfId="4155" priority="4138" operator="equal">
      <formula>"jan."</formula>
    </cfRule>
  </conditionalFormatting>
  <conditionalFormatting sqref="AC15">
    <cfRule type="cellIs" dxfId="4154" priority="4137" operator="equal">
      <formula>"jan."</formula>
    </cfRule>
  </conditionalFormatting>
  <conditionalFormatting sqref="AA15">
    <cfRule type="cellIs" dxfId="4153" priority="4136" operator="equal">
      <formula>"jan."</formula>
    </cfRule>
  </conditionalFormatting>
  <conditionalFormatting sqref="AB15">
    <cfRule type="cellIs" dxfId="4152" priority="4135" operator="equal">
      <formula>"jan."</formula>
    </cfRule>
  </conditionalFormatting>
  <conditionalFormatting sqref="AB15">
    <cfRule type="cellIs" dxfId="4151" priority="4134" operator="equal">
      <formula>"jan."</formula>
    </cfRule>
  </conditionalFormatting>
  <conditionalFormatting sqref="AA15">
    <cfRule type="cellIs" dxfId="4150" priority="4133" operator="equal">
      <formula>"jan."</formula>
    </cfRule>
  </conditionalFormatting>
  <conditionalFormatting sqref="AB15">
    <cfRule type="cellIs" dxfId="4149" priority="4132" operator="equal">
      <formula>"jan."</formula>
    </cfRule>
  </conditionalFormatting>
  <conditionalFormatting sqref="AA15">
    <cfRule type="cellIs" dxfId="4148" priority="4131" operator="equal">
      <formula>"jan."</formula>
    </cfRule>
  </conditionalFormatting>
  <conditionalFormatting sqref="AB15">
    <cfRule type="cellIs" dxfId="4147" priority="4130" operator="equal">
      <formula>"jan."</formula>
    </cfRule>
  </conditionalFormatting>
  <conditionalFormatting sqref="AA15">
    <cfRule type="cellIs" dxfId="4146" priority="4129" operator="equal">
      <formula>"jan."</formula>
    </cfRule>
  </conditionalFormatting>
  <conditionalFormatting sqref="AC15">
    <cfRule type="cellIs" dxfId="4145" priority="4128" operator="equal">
      <formula>"jan."</formula>
    </cfRule>
  </conditionalFormatting>
  <conditionalFormatting sqref="AB15">
    <cfRule type="cellIs" dxfId="4144" priority="4127" operator="equal">
      <formula>"jan."</formula>
    </cfRule>
  </conditionalFormatting>
  <conditionalFormatting sqref="AA15">
    <cfRule type="cellIs" dxfId="4143" priority="4126" operator="equal">
      <formula>"jan."</formula>
    </cfRule>
  </conditionalFormatting>
  <conditionalFormatting sqref="AB15">
    <cfRule type="cellIs" dxfId="4142" priority="4125" operator="equal">
      <formula>"jan."</formula>
    </cfRule>
  </conditionalFormatting>
  <conditionalFormatting sqref="AA15">
    <cfRule type="cellIs" dxfId="4141" priority="4124" operator="equal">
      <formula>"jan."</formula>
    </cfRule>
  </conditionalFormatting>
  <conditionalFormatting sqref="AB15">
    <cfRule type="cellIs" dxfId="4140" priority="4123" operator="equal">
      <formula>"jan."</formula>
    </cfRule>
  </conditionalFormatting>
  <conditionalFormatting sqref="AA15">
    <cfRule type="cellIs" dxfId="4139" priority="4122" operator="equal">
      <formula>"jan."</formula>
    </cfRule>
  </conditionalFormatting>
  <conditionalFormatting sqref="AC15">
    <cfRule type="cellIs" dxfId="4138" priority="4121" operator="equal">
      <formula>"jan."</formula>
    </cfRule>
  </conditionalFormatting>
  <conditionalFormatting sqref="AA15">
    <cfRule type="cellIs" dxfId="4137" priority="4120" operator="equal">
      <formula>"jan."</formula>
    </cfRule>
  </conditionalFormatting>
  <conditionalFormatting sqref="AA15">
    <cfRule type="cellIs" dxfId="4136" priority="4119" operator="equal">
      <formula>"jan."</formula>
    </cfRule>
  </conditionalFormatting>
  <conditionalFormatting sqref="AA15">
    <cfRule type="cellIs" dxfId="4135" priority="4118" operator="equal">
      <formula>"jan."</formula>
    </cfRule>
  </conditionalFormatting>
  <conditionalFormatting sqref="AB15">
    <cfRule type="cellIs" dxfId="4134" priority="4117" operator="equal">
      <formula>"jan."</formula>
    </cfRule>
  </conditionalFormatting>
  <conditionalFormatting sqref="AB15">
    <cfRule type="cellIs" dxfId="4133" priority="4116" operator="equal">
      <formula>"jan."</formula>
    </cfRule>
  </conditionalFormatting>
  <conditionalFormatting sqref="AA15">
    <cfRule type="cellIs" dxfId="4132" priority="4115" operator="equal">
      <formula>"jan."</formula>
    </cfRule>
  </conditionalFormatting>
  <conditionalFormatting sqref="AB15">
    <cfRule type="cellIs" dxfId="4131" priority="4114" operator="equal">
      <formula>"jan."</formula>
    </cfRule>
  </conditionalFormatting>
  <conditionalFormatting sqref="AA15">
    <cfRule type="cellIs" dxfId="4130" priority="4113" operator="equal">
      <formula>"jan."</formula>
    </cfRule>
  </conditionalFormatting>
  <conditionalFormatting sqref="AB15">
    <cfRule type="cellIs" dxfId="4129" priority="4112" operator="equal">
      <formula>"jan."</formula>
    </cfRule>
  </conditionalFormatting>
  <conditionalFormatting sqref="AA15">
    <cfRule type="cellIs" dxfId="4128" priority="4111" operator="equal">
      <formula>"jan."</formula>
    </cfRule>
  </conditionalFormatting>
  <conditionalFormatting sqref="AC15">
    <cfRule type="cellIs" dxfId="4127" priority="4110" operator="equal">
      <formula>"jan."</formula>
    </cfRule>
  </conditionalFormatting>
  <conditionalFormatting sqref="AA15">
    <cfRule type="cellIs" dxfId="4126" priority="4109" operator="equal">
      <formula>"jan."</formula>
    </cfRule>
  </conditionalFormatting>
  <conditionalFormatting sqref="AA15">
    <cfRule type="cellIs" dxfId="4125" priority="4108" operator="equal">
      <formula>"jan."</formula>
    </cfRule>
  </conditionalFormatting>
  <conditionalFormatting sqref="AA15">
    <cfRule type="cellIs" dxfId="4124" priority="4107" operator="equal">
      <formula>"jan."</formula>
    </cfRule>
  </conditionalFormatting>
  <conditionalFormatting sqref="AB15">
    <cfRule type="cellIs" dxfId="4123" priority="4106" operator="equal">
      <formula>"jan."</formula>
    </cfRule>
  </conditionalFormatting>
  <conditionalFormatting sqref="AA15">
    <cfRule type="cellIs" dxfId="4122" priority="4105" operator="equal">
      <formula>"jan."</formula>
    </cfRule>
  </conditionalFormatting>
  <conditionalFormatting sqref="AA15">
    <cfRule type="cellIs" dxfId="4121" priority="4104" operator="equal">
      <formula>"jan."</formula>
    </cfRule>
  </conditionalFormatting>
  <conditionalFormatting sqref="AA15">
    <cfRule type="cellIs" dxfId="4120" priority="4103" operator="equal">
      <formula>"jan."</formula>
    </cfRule>
  </conditionalFormatting>
  <conditionalFormatting sqref="AB15">
    <cfRule type="cellIs" dxfId="4119" priority="4102" operator="equal">
      <formula>"jan."</formula>
    </cfRule>
  </conditionalFormatting>
  <conditionalFormatting sqref="AA15">
    <cfRule type="cellIs" dxfId="4118" priority="4101" operator="equal">
      <formula>"jan."</formula>
    </cfRule>
  </conditionalFormatting>
  <conditionalFormatting sqref="AD15">
    <cfRule type="cellIs" dxfId="4117" priority="4100" operator="equal">
      <formula>"jan."</formula>
    </cfRule>
  </conditionalFormatting>
  <conditionalFormatting sqref="AC15">
    <cfRule type="cellIs" dxfId="4116" priority="4099" operator="equal">
      <formula>"jan."</formula>
    </cfRule>
  </conditionalFormatting>
  <conditionalFormatting sqref="AB15">
    <cfRule type="cellIs" dxfId="4115" priority="4098" operator="equal">
      <formula>"jan."</formula>
    </cfRule>
  </conditionalFormatting>
  <conditionalFormatting sqref="AC15">
    <cfRule type="cellIs" dxfId="4114" priority="4097" operator="equal">
      <formula>"jan."</formula>
    </cfRule>
  </conditionalFormatting>
  <conditionalFormatting sqref="AB15">
    <cfRule type="cellIs" dxfId="4113" priority="4096" operator="equal">
      <formula>"jan."</formula>
    </cfRule>
  </conditionalFormatting>
  <conditionalFormatting sqref="AC15">
    <cfRule type="cellIs" dxfId="4112" priority="4095" operator="equal">
      <formula>"jan."</formula>
    </cfRule>
  </conditionalFormatting>
  <conditionalFormatting sqref="AA15">
    <cfRule type="cellIs" dxfId="4111" priority="4094" operator="equal">
      <formula>"jan."</formula>
    </cfRule>
  </conditionalFormatting>
  <conditionalFormatting sqref="AB15">
    <cfRule type="cellIs" dxfId="4110" priority="4093" operator="equal">
      <formula>"jan."</formula>
    </cfRule>
  </conditionalFormatting>
  <conditionalFormatting sqref="AB15">
    <cfRule type="cellIs" dxfId="4109" priority="4092" operator="equal">
      <formula>"jan."</formula>
    </cfRule>
  </conditionalFormatting>
  <conditionalFormatting sqref="AA15">
    <cfRule type="cellIs" dxfId="4108" priority="4091" operator="equal">
      <formula>"jan."</formula>
    </cfRule>
  </conditionalFormatting>
  <conditionalFormatting sqref="AB15">
    <cfRule type="cellIs" dxfId="4107" priority="4090" operator="equal">
      <formula>"jan."</formula>
    </cfRule>
  </conditionalFormatting>
  <conditionalFormatting sqref="AA15">
    <cfRule type="cellIs" dxfId="4106" priority="4089" operator="equal">
      <formula>"jan."</formula>
    </cfRule>
  </conditionalFormatting>
  <conditionalFormatting sqref="AB15">
    <cfRule type="cellIs" dxfId="4105" priority="4088" operator="equal">
      <formula>"jan."</formula>
    </cfRule>
  </conditionalFormatting>
  <conditionalFormatting sqref="AA15">
    <cfRule type="cellIs" dxfId="4104" priority="4087" operator="equal">
      <formula>"jan."</formula>
    </cfRule>
  </conditionalFormatting>
  <conditionalFormatting sqref="AC15">
    <cfRule type="cellIs" dxfId="4103" priority="4086" operator="equal">
      <formula>"jan."</formula>
    </cfRule>
  </conditionalFormatting>
  <conditionalFormatting sqref="AB15">
    <cfRule type="cellIs" dxfId="4102" priority="4085" operator="equal">
      <formula>"jan."</formula>
    </cfRule>
  </conditionalFormatting>
  <conditionalFormatting sqref="AA15">
    <cfRule type="cellIs" dxfId="4101" priority="4084" operator="equal">
      <formula>"jan."</formula>
    </cfRule>
  </conditionalFormatting>
  <conditionalFormatting sqref="AB15">
    <cfRule type="cellIs" dxfId="4100" priority="4083" operator="equal">
      <formula>"jan."</formula>
    </cfRule>
  </conditionalFormatting>
  <conditionalFormatting sqref="AA15">
    <cfRule type="cellIs" dxfId="4099" priority="4082" operator="equal">
      <formula>"jan."</formula>
    </cfRule>
  </conditionalFormatting>
  <conditionalFormatting sqref="AB15">
    <cfRule type="cellIs" dxfId="4098" priority="4081" operator="equal">
      <formula>"jan."</formula>
    </cfRule>
  </conditionalFormatting>
  <conditionalFormatting sqref="AA15">
    <cfRule type="cellIs" dxfId="4097" priority="4080" operator="equal">
      <formula>"jan."</formula>
    </cfRule>
  </conditionalFormatting>
  <conditionalFormatting sqref="AC15">
    <cfRule type="cellIs" dxfId="4096" priority="4079" operator="equal">
      <formula>"jan."</formula>
    </cfRule>
  </conditionalFormatting>
  <conditionalFormatting sqref="AA15">
    <cfRule type="cellIs" dxfId="4095" priority="4078" operator="equal">
      <formula>"jan."</formula>
    </cfRule>
  </conditionalFormatting>
  <conditionalFormatting sqref="AA15">
    <cfRule type="cellIs" dxfId="4094" priority="4077" operator="equal">
      <formula>"jan."</formula>
    </cfRule>
  </conditionalFormatting>
  <conditionalFormatting sqref="AA15">
    <cfRule type="cellIs" dxfId="4093" priority="4076" operator="equal">
      <formula>"jan."</formula>
    </cfRule>
  </conditionalFormatting>
  <conditionalFormatting sqref="AB15">
    <cfRule type="cellIs" dxfId="4092" priority="4075" operator="equal">
      <formula>"jan."</formula>
    </cfRule>
  </conditionalFormatting>
  <conditionalFormatting sqref="AB15">
    <cfRule type="cellIs" dxfId="4091" priority="4074" operator="equal">
      <formula>"jan."</formula>
    </cfRule>
  </conditionalFormatting>
  <conditionalFormatting sqref="AA15">
    <cfRule type="cellIs" dxfId="4090" priority="4073" operator="equal">
      <formula>"jan."</formula>
    </cfRule>
  </conditionalFormatting>
  <conditionalFormatting sqref="AB15">
    <cfRule type="cellIs" dxfId="4089" priority="4072" operator="equal">
      <formula>"jan."</formula>
    </cfRule>
  </conditionalFormatting>
  <conditionalFormatting sqref="AA15">
    <cfRule type="cellIs" dxfId="4088" priority="4071" operator="equal">
      <formula>"jan."</formula>
    </cfRule>
  </conditionalFormatting>
  <conditionalFormatting sqref="AB15">
    <cfRule type="cellIs" dxfId="4087" priority="4070" operator="equal">
      <formula>"jan."</formula>
    </cfRule>
  </conditionalFormatting>
  <conditionalFormatting sqref="AA15">
    <cfRule type="cellIs" dxfId="4086" priority="4069" operator="equal">
      <formula>"jan."</formula>
    </cfRule>
  </conditionalFormatting>
  <conditionalFormatting sqref="AC15">
    <cfRule type="cellIs" dxfId="4085" priority="4068" operator="equal">
      <formula>"jan."</formula>
    </cfRule>
  </conditionalFormatting>
  <conditionalFormatting sqref="AA15">
    <cfRule type="cellIs" dxfId="4084" priority="4067" operator="equal">
      <formula>"jan."</formula>
    </cfRule>
  </conditionalFormatting>
  <conditionalFormatting sqref="AA15">
    <cfRule type="cellIs" dxfId="4083" priority="4066" operator="equal">
      <formula>"jan."</formula>
    </cfRule>
  </conditionalFormatting>
  <conditionalFormatting sqref="AA15">
    <cfRule type="cellIs" dxfId="4082" priority="4065" operator="equal">
      <formula>"jan."</formula>
    </cfRule>
  </conditionalFormatting>
  <conditionalFormatting sqref="AB15">
    <cfRule type="cellIs" dxfId="4081" priority="4064" operator="equal">
      <formula>"jan."</formula>
    </cfRule>
  </conditionalFormatting>
  <conditionalFormatting sqref="AA15">
    <cfRule type="cellIs" dxfId="4080" priority="4063" operator="equal">
      <formula>"jan."</formula>
    </cfRule>
  </conditionalFormatting>
  <conditionalFormatting sqref="AA15">
    <cfRule type="cellIs" dxfId="4079" priority="4062" operator="equal">
      <formula>"jan."</formula>
    </cfRule>
  </conditionalFormatting>
  <conditionalFormatting sqref="AA15">
    <cfRule type="cellIs" dxfId="4078" priority="4061" operator="equal">
      <formula>"jan."</formula>
    </cfRule>
  </conditionalFormatting>
  <conditionalFormatting sqref="AB15">
    <cfRule type="cellIs" dxfId="4077" priority="4060" operator="equal">
      <formula>"jan."</formula>
    </cfRule>
  </conditionalFormatting>
  <conditionalFormatting sqref="AA15">
    <cfRule type="cellIs" dxfId="4076" priority="4059" operator="equal">
      <formula>"jan."</formula>
    </cfRule>
  </conditionalFormatting>
  <conditionalFormatting sqref="AB15">
    <cfRule type="cellIs" dxfId="4075" priority="4058" operator="equal">
      <formula>"jan."</formula>
    </cfRule>
  </conditionalFormatting>
  <conditionalFormatting sqref="AA15">
    <cfRule type="cellIs" dxfId="4074" priority="4057" operator="equal">
      <formula>"jan."</formula>
    </cfRule>
  </conditionalFormatting>
  <conditionalFormatting sqref="AB15">
    <cfRule type="cellIs" dxfId="4073" priority="4056" operator="equal">
      <formula>"jan."</formula>
    </cfRule>
  </conditionalFormatting>
  <conditionalFormatting sqref="AA15">
    <cfRule type="cellIs" dxfId="4072" priority="4055" operator="equal">
      <formula>"jan."</formula>
    </cfRule>
  </conditionalFormatting>
  <conditionalFormatting sqref="AB15">
    <cfRule type="cellIs" dxfId="4071" priority="4054" operator="equal">
      <formula>"jan."</formula>
    </cfRule>
  </conditionalFormatting>
  <conditionalFormatting sqref="AA15">
    <cfRule type="cellIs" dxfId="4070" priority="4053" operator="equal">
      <formula>"jan."</formula>
    </cfRule>
  </conditionalFormatting>
  <conditionalFormatting sqref="AA15">
    <cfRule type="cellIs" dxfId="4069" priority="4052" operator="equal">
      <formula>"jan."</formula>
    </cfRule>
  </conditionalFormatting>
  <conditionalFormatting sqref="AA15">
    <cfRule type="cellIs" dxfId="4068" priority="4051" operator="equal">
      <formula>"jan."</formula>
    </cfRule>
  </conditionalFormatting>
  <conditionalFormatting sqref="AA15">
    <cfRule type="cellIs" dxfId="4067" priority="4050" operator="equal">
      <formula>"jan."</formula>
    </cfRule>
  </conditionalFormatting>
  <conditionalFormatting sqref="AB15">
    <cfRule type="cellIs" dxfId="4066" priority="4049" operator="equal">
      <formula>"jan."</formula>
    </cfRule>
  </conditionalFormatting>
  <conditionalFormatting sqref="AA15">
    <cfRule type="cellIs" dxfId="4065" priority="4048" operator="equal">
      <formula>"jan."</formula>
    </cfRule>
  </conditionalFormatting>
  <conditionalFormatting sqref="AA15">
    <cfRule type="cellIs" dxfId="4064" priority="4047" operator="equal">
      <formula>"jan."</formula>
    </cfRule>
  </conditionalFormatting>
  <conditionalFormatting sqref="AA15">
    <cfRule type="cellIs" dxfId="4063" priority="4046" operator="equal">
      <formula>"jan."</formula>
    </cfRule>
  </conditionalFormatting>
  <conditionalFormatting sqref="AB15">
    <cfRule type="cellIs" dxfId="4062" priority="4045" operator="equal">
      <formula>"jan."</formula>
    </cfRule>
  </conditionalFormatting>
  <conditionalFormatting sqref="AA15">
    <cfRule type="cellIs" dxfId="4061" priority="4044" operator="equal">
      <formula>"jan."</formula>
    </cfRule>
  </conditionalFormatting>
  <conditionalFormatting sqref="AA15">
    <cfRule type="cellIs" dxfId="4060" priority="4043" operator="equal">
      <formula>"jan."</formula>
    </cfRule>
  </conditionalFormatting>
  <conditionalFormatting sqref="AA15">
    <cfRule type="cellIs" dxfId="4059" priority="4042" operator="equal">
      <formula>"jan."</formula>
    </cfRule>
  </conditionalFormatting>
  <conditionalFormatting sqref="AA15">
    <cfRule type="cellIs" dxfId="4058" priority="4041" operator="equal">
      <formula>"jan."</formula>
    </cfRule>
  </conditionalFormatting>
  <conditionalFormatting sqref="AB15">
    <cfRule type="cellIs" dxfId="4057" priority="4040" operator="equal">
      <formula>"jan."</formula>
    </cfRule>
  </conditionalFormatting>
  <conditionalFormatting sqref="AA15">
    <cfRule type="cellIs" dxfId="4056" priority="4039" operator="equal">
      <formula>"jan."</formula>
    </cfRule>
  </conditionalFormatting>
  <conditionalFormatting sqref="AA15">
    <cfRule type="cellIs" dxfId="4055" priority="4038" operator="equal">
      <formula>"jan."</formula>
    </cfRule>
  </conditionalFormatting>
  <conditionalFormatting sqref="AC15">
    <cfRule type="cellIs" dxfId="4054" priority="4037" operator="equal">
      <formula>"jan."</formula>
    </cfRule>
  </conditionalFormatting>
  <conditionalFormatting sqref="AD15">
    <cfRule type="cellIs" dxfId="4053" priority="4036" operator="equal">
      <formula>"jan."</formula>
    </cfRule>
  </conditionalFormatting>
  <conditionalFormatting sqref="AE15">
    <cfRule type="cellIs" dxfId="4052" priority="4035" operator="equal">
      <formula>"jan."</formula>
    </cfRule>
  </conditionalFormatting>
  <conditionalFormatting sqref="AD15">
    <cfRule type="cellIs" dxfId="4051" priority="4034" operator="equal">
      <formula>"jan."</formula>
    </cfRule>
  </conditionalFormatting>
  <conditionalFormatting sqref="AC15">
    <cfRule type="cellIs" dxfId="4050" priority="4033" operator="equal">
      <formula>"jan."</formula>
    </cfRule>
  </conditionalFormatting>
  <conditionalFormatting sqref="AD15">
    <cfRule type="cellIs" dxfId="4049" priority="4032" operator="equal">
      <formula>"jan."</formula>
    </cfRule>
  </conditionalFormatting>
  <conditionalFormatting sqref="AC15">
    <cfRule type="cellIs" dxfId="4048" priority="4031" operator="equal">
      <formula>"jan."</formula>
    </cfRule>
  </conditionalFormatting>
  <conditionalFormatting sqref="AD15">
    <cfRule type="cellIs" dxfId="4047" priority="4030" operator="equal">
      <formula>"jan."</formula>
    </cfRule>
  </conditionalFormatting>
  <conditionalFormatting sqref="AB15">
    <cfRule type="cellIs" dxfId="4046" priority="4029" operator="equal">
      <formula>"jan."</formula>
    </cfRule>
  </conditionalFormatting>
  <conditionalFormatting sqref="AC15">
    <cfRule type="cellIs" dxfId="4045" priority="4028" operator="equal">
      <formula>"jan."</formula>
    </cfRule>
  </conditionalFormatting>
  <conditionalFormatting sqref="AC15">
    <cfRule type="cellIs" dxfId="4044" priority="4027" operator="equal">
      <formula>"jan."</formula>
    </cfRule>
  </conditionalFormatting>
  <conditionalFormatting sqref="AB15">
    <cfRule type="cellIs" dxfId="4043" priority="4026" operator="equal">
      <formula>"jan."</formula>
    </cfRule>
  </conditionalFormatting>
  <conditionalFormatting sqref="AC15">
    <cfRule type="cellIs" dxfId="4042" priority="4025" operator="equal">
      <formula>"jan."</formula>
    </cfRule>
  </conditionalFormatting>
  <conditionalFormatting sqref="AB15">
    <cfRule type="cellIs" dxfId="4041" priority="4024" operator="equal">
      <formula>"jan."</formula>
    </cfRule>
  </conditionalFormatting>
  <conditionalFormatting sqref="AC15">
    <cfRule type="cellIs" dxfId="4040" priority="4023" operator="equal">
      <formula>"jan."</formula>
    </cfRule>
  </conditionalFormatting>
  <conditionalFormatting sqref="AA15">
    <cfRule type="cellIs" dxfId="4039" priority="4022" operator="equal">
      <formula>"jan."</formula>
    </cfRule>
  </conditionalFormatting>
  <conditionalFormatting sqref="AB15">
    <cfRule type="cellIs" dxfId="4038" priority="4021" operator="equal">
      <formula>"jan."</formula>
    </cfRule>
  </conditionalFormatting>
  <conditionalFormatting sqref="AD15">
    <cfRule type="cellIs" dxfId="4037" priority="4020" operator="equal">
      <formula>"jan."</formula>
    </cfRule>
  </conditionalFormatting>
  <conditionalFormatting sqref="AC15">
    <cfRule type="cellIs" dxfId="4036" priority="4019" operator="equal">
      <formula>"jan."</formula>
    </cfRule>
  </conditionalFormatting>
  <conditionalFormatting sqref="AB15">
    <cfRule type="cellIs" dxfId="4035" priority="4018" operator="equal">
      <formula>"jan."</formula>
    </cfRule>
  </conditionalFormatting>
  <conditionalFormatting sqref="AB15">
    <cfRule type="cellIs" dxfId="4034" priority="4016" operator="equal">
      <formula>"jan."</formula>
    </cfRule>
  </conditionalFormatting>
  <conditionalFormatting sqref="AC15">
    <cfRule type="cellIs" dxfId="4033" priority="4015" operator="equal">
      <formula>"jan."</formula>
    </cfRule>
  </conditionalFormatting>
  <conditionalFormatting sqref="AA15">
    <cfRule type="cellIs" dxfId="4032" priority="4014" operator="equal">
      <formula>"jan."</formula>
    </cfRule>
  </conditionalFormatting>
  <conditionalFormatting sqref="AB15">
    <cfRule type="cellIs" dxfId="4031" priority="4013" operator="equal">
      <formula>"jan."</formula>
    </cfRule>
  </conditionalFormatting>
  <conditionalFormatting sqref="AD15">
    <cfRule type="cellIs" dxfId="4030" priority="4012" operator="equal">
      <formula>"jan."</formula>
    </cfRule>
  </conditionalFormatting>
  <conditionalFormatting sqref="AB15">
    <cfRule type="cellIs" dxfId="4029" priority="4011" operator="equal">
      <formula>"jan."</formula>
    </cfRule>
  </conditionalFormatting>
  <conditionalFormatting sqref="AA15">
    <cfRule type="cellIs" dxfId="4028" priority="4010" operator="equal">
      <formula>"jan."</formula>
    </cfRule>
  </conditionalFormatting>
  <conditionalFormatting sqref="AB15">
    <cfRule type="cellIs" dxfId="4027" priority="4009" operator="equal">
      <formula>"jan."</formula>
    </cfRule>
  </conditionalFormatting>
  <conditionalFormatting sqref="AA15">
    <cfRule type="cellIs" dxfId="4026" priority="4008" operator="equal">
      <formula>"jan."</formula>
    </cfRule>
  </conditionalFormatting>
  <conditionalFormatting sqref="AB15">
    <cfRule type="cellIs" dxfId="4025" priority="4007" operator="equal">
      <formula>"jan."</formula>
    </cfRule>
  </conditionalFormatting>
  <conditionalFormatting sqref="AA15">
    <cfRule type="cellIs" dxfId="4024" priority="4006" operator="equal">
      <formula>"jan."</formula>
    </cfRule>
  </conditionalFormatting>
  <conditionalFormatting sqref="AC15">
    <cfRule type="cellIs" dxfId="4023" priority="4005" operator="equal">
      <formula>"jan."</formula>
    </cfRule>
  </conditionalFormatting>
  <conditionalFormatting sqref="AC15">
    <cfRule type="cellIs" dxfId="4022" priority="4004" operator="equal">
      <formula>"jan."</formula>
    </cfRule>
  </conditionalFormatting>
  <conditionalFormatting sqref="AB15">
    <cfRule type="cellIs" dxfId="4021" priority="4003" operator="equal">
      <formula>"jan."</formula>
    </cfRule>
  </conditionalFormatting>
  <conditionalFormatting sqref="AC15">
    <cfRule type="cellIs" dxfId="4020" priority="4002" operator="equal">
      <formula>"jan."</formula>
    </cfRule>
  </conditionalFormatting>
  <conditionalFormatting sqref="AB15">
    <cfRule type="cellIs" dxfId="4019" priority="4001" operator="equal">
      <formula>"jan."</formula>
    </cfRule>
  </conditionalFormatting>
  <conditionalFormatting sqref="AC15">
    <cfRule type="cellIs" dxfId="4018" priority="4000" operator="equal">
      <formula>"jan."</formula>
    </cfRule>
  </conditionalFormatting>
  <conditionalFormatting sqref="AA15">
    <cfRule type="cellIs" dxfId="4017" priority="3999" operator="equal">
      <formula>"jan."</formula>
    </cfRule>
  </conditionalFormatting>
  <conditionalFormatting sqref="AB15">
    <cfRule type="cellIs" dxfId="4016" priority="3998" operator="equal">
      <formula>"jan."</formula>
    </cfRule>
  </conditionalFormatting>
  <conditionalFormatting sqref="AD15">
    <cfRule type="cellIs" dxfId="4015" priority="3997" operator="equal">
      <formula>"jan."</formula>
    </cfRule>
  </conditionalFormatting>
  <conditionalFormatting sqref="AB15">
    <cfRule type="cellIs" dxfId="4014" priority="3996" operator="equal">
      <formula>"jan."</formula>
    </cfRule>
  </conditionalFormatting>
  <conditionalFormatting sqref="AA15">
    <cfRule type="cellIs" dxfId="4013" priority="3995" operator="equal">
      <formula>"jan."</formula>
    </cfRule>
  </conditionalFormatting>
  <conditionalFormatting sqref="AB15">
    <cfRule type="cellIs" dxfId="4012" priority="3994" operator="equal">
      <formula>"jan."</formula>
    </cfRule>
  </conditionalFormatting>
  <conditionalFormatting sqref="AA15">
    <cfRule type="cellIs" dxfId="4011" priority="3993" operator="equal">
      <formula>"jan."</formula>
    </cfRule>
  </conditionalFormatting>
  <conditionalFormatting sqref="AB15">
    <cfRule type="cellIs" dxfId="4010" priority="3992" operator="equal">
      <formula>"jan."</formula>
    </cfRule>
  </conditionalFormatting>
  <conditionalFormatting sqref="AA15">
    <cfRule type="cellIs" dxfId="4009" priority="3991" operator="equal">
      <formula>"jan."</formula>
    </cfRule>
  </conditionalFormatting>
  <conditionalFormatting sqref="AC15">
    <cfRule type="cellIs" dxfId="4008" priority="3990" operator="equal">
      <formula>"jan."</formula>
    </cfRule>
  </conditionalFormatting>
  <conditionalFormatting sqref="AB15">
    <cfRule type="cellIs" dxfId="4007" priority="3989" operator="equal">
      <formula>"jan."</formula>
    </cfRule>
  </conditionalFormatting>
  <conditionalFormatting sqref="AA15">
    <cfRule type="cellIs" dxfId="4006" priority="3988" operator="equal">
      <formula>"jan."</formula>
    </cfRule>
  </conditionalFormatting>
  <conditionalFormatting sqref="AB15">
    <cfRule type="cellIs" dxfId="4005" priority="3987" operator="equal">
      <formula>"jan."</formula>
    </cfRule>
  </conditionalFormatting>
  <conditionalFormatting sqref="AA15">
    <cfRule type="cellIs" dxfId="4004" priority="3986" operator="equal">
      <formula>"jan."</formula>
    </cfRule>
  </conditionalFormatting>
  <conditionalFormatting sqref="AB15">
    <cfRule type="cellIs" dxfId="4003" priority="3985" operator="equal">
      <formula>"jan."</formula>
    </cfRule>
  </conditionalFormatting>
  <conditionalFormatting sqref="AA15">
    <cfRule type="cellIs" dxfId="4002" priority="3984" operator="equal">
      <formula>"jan."</formula>
    </cfRule>
  </conditionalFormatting>
  <conditionalFormatting sqref="AC15">
    <cfRule type="cellIs" dxfId="4001" priority="3983" operator="equal">
      <formula>"jan."</formula>
    </cfRule>
  </conditionalFormatting>
  <conditionalFormatting sqref="AA15">
    <cfRule type="cellIs" dxfId="4000" priority="3982" operator="equal">
      <formula>"jan."</formula>
    </cfRule>
  </conditionalFormatting>
  <conditionalFormatting sqref="AA15">
    <cfRule type="cellIs" dxfId="3999" priority="3981" operator="equal">
      <formula>"jan."</formula>
    </cfRule>
  </conditionalFormatting>
  <conditionalFormatting sqref="AA15">
    <cfRule type="cellIs" dxfId="3998" priority="3980" operator="equal">
      <formula>"jan."</formula>
    </cfRule>
  </conditionalFormatting>
  <conditionalFormatting sqref="AB15">
    <cfRule type="cellIs" dxfId="3997" priority="3979" operator="equal">
      <formula>"jan."</formula>
    </cfRule>
  </conditionalFormatting>
  <conditionalFormatting sqref="AC15">
    <cfRule type="cellIs" dxfId="3996" priority="3978" operator="equal">
      <formula>"jan."</formula>
    </cfRule>
  </conditionalFormatting>
  <conditionalFormatting sqref="AB15">
    <cfRule type="cellIs" dxfId="3995" priority="3977" operator="equal">
      <formula>"jan."</formula>
    </cfRule>
  </conditionalFormatting>
  <conditionalFormatting sqref="AC15">
    <cfRule type="cellIs" dxfId="3994" priority="3976" operator="equal">
      <formula>"jan."</formula>
    </cfRule>
  </conditionalFormatting>
  <conditionalFormatting sqref="AB15">
    <cfRule type="cellIs" dxfId="3993" priority="3975" operator="equal">
      <formula>"jan."</formula>
    </cfRule>
  </conditionalFormatting>
  <conditionalFormatting sqref="AC15">
    <cfRule type="cellIs" dxfId="3992" priority="3974" operator="equal">
      <formula>"jan."</formula>
    </cfRule>
  </conditionalFormatting>
  <conditionalFormatting sqref="AA15">
    <cfRule type="cellIs" dxfId="3991" priority="3973" operator="equal">
      <formula>"jan."</formula>
    </cfRule>
  </conditionalFormatting>
  <conditionalFormatting sqref="AB15">
    <cfRule type="cellIs" dxfId="3990" priority="3972" operator="equal">
      <formula>"jan."</formula>
    </cfRule>
  </conditionalFormatting>
  <conditionalFormatting sqref="AB15">
    <cfRule type="cellIs" dxfId="3989" priority="3971" operator="equal">
      <formula>"jan."</formula>
    </cfRule>
  </conditionalFormatting>
  <conditionalFormatting sqref="AA15">
    <cfRule type="cellIs" dxfId="3988" priority="3970" operator="equal">
      <formula>"jan."</formula>
    </cfRule>
  </conditionalFormatting>
  <conditionalFormatting sqref="AB15">
    <cfRule type="cellIs" dxfId="3987" priority="3969" operator="equal">
      <formula>"jan."</formula>
    </cfRule>
  </conditionalFormatting>
  <conditionalFormatting sqref="AA15">
    <cfRule type="cellIs" dxfId="3986" priority="3968" operator="equal">
      <formula>"jan."</formula>
    </cfRule>
  </conditionalFormatting>
  <conditionalFormatting sqref="AB15">
    <cfRule type="cellIs" dxfId="3985" priority="3967" operator="equal">
      <formula>"jan."</formula>
    </cfRule>
  </conditionalFormatting>
  <conditionalFormatting sqref="AA15">
    <cfRule type="cellIs" dxfId="3984" priority="3966" operator="equal">
      <formula>"jan."</formula>
    </cfRule>
  </conditionalFormatting>
  <conditionalFormatting sqref="AC15">
    <cfRule type="cellIs" dxfId="3983" priority="3965" operator="equal">
      <formula>"jan."</formula>
    </cfRule>
  </conditionalFormatting>
  <conditionalFormatting sqref="AB15">
    <cfRule type="cellIs" dxfId="3982" priority="3964" operator="equal">
      <formula>"jan."</formula>
    </cfRule>
  </conditionalFormatting>
  <conditionalFormatting sqref="AA15">
    <cfRule type="cellIs" dxfId="3981" priority="3963" operator="equal">
      <formula>"jan."</formula>
    </cfRule>
  </conditionalFormatting>
  <conditionalFormatting sqref="AB15">
    <cfRule type="cellIs" dxfId="3980" priority="3962" operator="equal">
      <formula>"jan."</formula>
    </cfRule>
  </conditionalFormatting>
  <conditionalFormatting sqref="AA15">
    <cfRule type="cellIs" dxfId="3979" priority="3961" operator="equal">
      <formula>"jan."</formula>
    </cfRule>
  </conditionalFormatting>
  <conditionalFormatting sqref="AB15">
    <cfRule type="cellIs" dxfId="3978" priority="3960" operator="equal">
      <formula>"jan."</formula>
    </cfRule>
  </conditionalFormatting>
  <conditionalFormatting sqref="AA15">
    <cfRule type="cellIs" dxfId="3977" priority="3959" operator="equal">
      <formula>"jan."</formula>
    </cfRule>
  </conditionalFormatting>
  <conditionalFormatting sqref="AC15">
    <cfRule type="cellIs" dxfId="3976" priority="3958" operator="equal">
      <formula>"jan."</formula>
    </cfRule>
  </conditionalFormatting>
  <conditionalFormatting sqref="AA15">
    <cfRule type="cellIs" dxfId="3975" priority="3957" operator="equal">
      <formula>"jan."</formula>
    </cfRule>
  </conditionalFormatting>
  <conditionalFormatting sqref="AA15">
    <cfRule type="cellIs" dxfId="3974" priority="3956" operator="equal">
      <formula>"jan."</formula>
    </cfRule>
  </conditionalFormatting>
  <conditionalFormatting sqref="AA15">
    <cfRule type="cellIs" dxfId="3973" priority="3955" operator="equal">
      <formula>"jan."</formula>
    </cfRule>
  </conditionalFormatting>
  <conditionalFormatting sqref="AB15">
    <cfRule type="cellIs" dxfId="3972" priority="3954" operator="equal">
      <formula>"jan."</formula>
    </cfRule>
  </conditionalFormatting>
  <conditionalFormatting sqref="AB15">
    <cfRule type="cellIs" dxfId="3971" priority="3953" operator="equal">
      <formula>"jan."</formula>
    </cfRule>
  </conditionalFormatting>
  <conditionalFormatting sqref="AA15">
    <cfRule type="cellIs" dxfId="3970" priority="3952" operator="equal">
      <formula>"jan."</formula>
    </cfRule>
  </conditionalFormatting>
  <conditionalFormatting sqref="AB15">
    <cfRule type="cellIs" dxfId="3969" priority="3951" operator="equal">
      <formula>"jan."</formula>
    </cfRule>
  </conditionalFormatting>
  <conditionalFormatting sqref="AA15">
    <cfRule type="cellIs" dxfId="3968" priority="3950" operator="equal">
      <formula>"jan."</formula>
    </cfRule>
  </conditionalFormatting>
  <conditionalFormatting sqref="AB15">
    <cfRule type="cellIs" dxfId="3967" priority="3949" operator="equal">
      <formula>"jan."</formula>
    </cfRule>
  </conditionalFormatting>
  <conditionalFormatting sqref="AA15">
    <cfRule type="cellIs" dxfId="3966" priority="3948" operator="equal">
      <formula>"jan."</formula>
    </cfRule>
  </conditionalFormatting>
  <conditionalFormatting sqref="AC15">
    <cfRule type="cellIs" dxfId="3965" priority="3947" operator="equal">
      <formula>"jan."</formula>
    </cfRule>
  </conditionalFormatting>
  <conditionalFormatting sqref="AA15">
    <cfRule type="cellIs" dxfId="3964" priority="3946" operator="equal">
      <formula>"jan."</formula>
    </cfRule>
  </conditionalFormatting>
  <conditionalFormatting sqref="AA15">
    <cfRule type="cellIs" dxfId="3963" priority="3945" operator="equal">
      <formula>"jan."</formula>
    </cfRule>
  </conditionalFormatting>
  <conditionalFormatting sqref="AA15">
    <cfRule type="cellIs" dxfId="3962" priority="3944" operator="equal">
      <formula>"jan."</formula>
    </cfRule>
  </conditionalFormatting>
  <conditionalFormatting sqref="AB15">
    <cfRule type="cellIs" dxfId="3961" priority="3943" operator="equal">
      <formula>"jan."</formula>
    </cfRule>
  </conditionalFormatting>
  <conditionalFormatting sqref="AA15">
    <cfRule type="cellIs" dxfId="3960" priority="3942" operator="equal">
      <formula>"jan."</formula>
    </cfRule>
  </conditionalFormatting>
  <conditionalFormatting sqref="AA15">
    <cfRule type="cellIs" dxfId="3959" priority="3941" operator="equal">
      <formula>"jan."</formula>
    </cfRule>
  </conditionalFormatting>
  <conditionalFormatting sqref="AA15">
    <cfRule type="cellIs" dxfId="3958" priority="3940" operator="equal">
      <formula>"jan."</formula>
    </cfRule>
  </conditionalFormatting>
  <conditionalFormatting sqref="AB15">
    <cfRule type="cellIs" dxfId="3957" priority="3939" operator="equal">
      <formula>"jan."</formula>
    </cfRule>
  </conditionalFormatting>
  <conditionalFormatting sqref="AA15">
    <cfRule type="cellIs" dxfId="3956" priority="3938" operator="equal">
      <formula>"jan."</formula>
    </cfRule>
  </conditionalFormatting>
  <conditionalFormatting sqref="AD15">
    <cfRule type="cellIs" dxfId="3955" priority="3937" operator="equal">
      <formula>"jan."</formula>
    </cfRule>
  </conditionalFormatting>
  <conditionalFormatting sqref="AC15">
    <cfRule type="cellIs" dxfId="3954" priority="3936" operator="equal">
      <formula>"jan."</formula>
    </cfRule>
  </conditionalFormatting>
  <conditionalFormatting sqref="AB15">
    <cfRule type="cellIs" dxfId="3953" priority="3935" operator="equal">
      <formula>"jan."</formula>
    </cfRule>
  </conditionalFormatting>
  <conditionalFormatting sqref="AC15">
    <cfRule type="cellIs" dxfId="3952" priority="3934" operator="equal">
      <formula>"jan."</formula>
    </cfRule>
  </conditionalFormatting>
  <conditionalFormatting sqref="AB15">
    <cfRule type="cellIs" dxfId="3951" priority="3933" operator="equal">
      <formula>"jan."</formula>
    </cfRule>
  </conditionalFormatting>
  <conditionalFormatting sqref="AC15">
    <cfRule type="cellIs" dxfId="3950" priority="3932" operator="equal">
      <formula>"jan."</formula>
    </cfRule>
  </conditionalFormatting>
  <conditionalFormatting sqref="AA15">
    <cfRule type="cellIs" dxfId="3949" priority="3931" operator="equal">
      <formula>"jan."</formula>
    </cfRule>
  </conditionalFormatting>
  <conditionalFormatting sqref="AB15">
    <cfRule type="cellIs" dxfId="3948" priority="3930" operator="equal">
      <formula>"jan."</formula>
    </cfRule>
  </conditionalFormatting>
  <conditionalFormatting sqref="AB15">
    <cfRule type="cellIs" dxfId="3947" priority="3929" operator="equal">
      <formula>"jan."</formula>
    </cfRule>
  </conditionalFormatting>
  <conditionalFormatting sqref="AA15">
    <cfRule type="cellIs" dxfId="3946" priority="3928" operator="equal">
      <formula>"jan."</formula>
    </cfRule>
  </conditionalFormatting>
  <conditionalFormatting sqref="AB15">
    <cfRule type="cellIs" dxfId="3945" priority="3927" operator="equal">
      <formula>"jan."</formula>
    </cfRule>
  </conditionalFormatting>
  <conditionalFormatting sqref="AA15">
    <cfRule type="cellIs" dxfId="3944" priority="3926" operator="equal">
      <formula>"jan."</formula>
    </cfRule>
  </conditionalFormatting>
  <conditionalFormatting sqref="AB15">
    <cfRule type="cellIs" dxfId="3943" priority="3925" operator="equal">
      <formula>"jan."</formula>
    </cfRule>
  </conditionalFormatting>
  <conditionalFormatting sqref="AA15">
    <cfRule type="cellIs" dxfId="3942" priority="3924" operator="equal">
      <formula>"jan."</formula>
    </cfRule>
  </conditionalFormatting>
  <conditionalFormatting sqref="AC15">
    <cfRule type="cellIs" dxfId="3941" priority="3923" operator="equal">
      <formula>"jan."</formula>
    </cfRule>
  </conditionalFormatting>
  <conditionalFormatting sqref="AB15">
    <cfRule type="cellIs" dxfId="3940" priority="3922" operator="equal">
      <formula>"jan."</formula>
    </cfRule>
  </conditionalFormatting>
  <conditionalFormatting sqref="AA15">
    <cfRule type="cellIs" dxfId="3939" priority="3921" operator="equal">
      <formula>"jan."</formula>
    </cfRule>
  </conditionalFormatting>
  <conditionalFormatting sqref="AB15">
    <cfRule type="cellIs" dxfId="3938" priority="3920" operator="equal">
      <formula>"jan."</formula>
    </cfRule>
  </conditionalFormatting>
  <conditionalFormatting sqref="AA15">
    <cfRule type="cellIs" dxfId="3937" priority="3919" operator="equal">
      <formula>"jan."</formula>
    </cfRule>
  </conditionalFormatting>
  <conditionalFormatting sqref="AA15">
    <cfRule type="cellIs" dxfId="3936" priority="3917" operator="equal">
      <formula>"jan."</formula>
    </cfRule>
  </conditionalFormatting>
  <conditionalFormatting sqref="AC15">
    <cfRule type="cellIs" dxfId="3935" priority="3916" operator="equal">
      <formula>"jan."</formula>
    </cfRule>
  </conditionalFormatting>
  <conditionalFormatting sqref="AA15">
    <cfRule type="cellIs" dxfId="3934" priority="3915" operator="equal">
      <formula>"jan."</formula>
    </cfRule>
  </conditionalFormatting>
  <conditionalFormatting sqref="AA15">
    <cfRule type="cellIs" dxfId="3933" priority="3914" operator="equal">
      <formula>"jan."</formula>
    </cfRule>
  </conditionalFormatting>
  <conditionalFormatting sqref="AA15">
    <cfRule type="cellIs" dxfId="3932" priority="3913" operator="equal">
      <formula>"jan."</formula>
    </cfRule>
  </conditionalFormatting>
  <conditionalFormatting sqref="AB15">
    <cfRule type="cellIs" dxfId="3931" priority="3912" operator="equal">
      <formula>"jan."</formula>
    </cfRule>
  </conditionalFormatting>
  <conditionalFormatting sqref="AB15">
    <cfRule type="cellIs" dxfId="3930" priority="3911" operator="equal">
      <formula>"jan."</formula>
    </cfRule>
  </conditionalFormatting>
  <conditionalFormatting sqref="AA15">
    <cfRule type="cellIs" dxfId="3929" priority="3910" operator="equal">
      <formula>"jan."</formula>
    </cfRule>
  </conditionalFormatting>
  <conditionalFormatting sqref="AB15">
    <cfRule type="cellIs" dxfId="3928" priority="3909" operator="equal">
      <formula>"jan."</formula>
    </cfRule>
  </conditionalFormatting>
  <conditionalFormatting sqref="AA15">
    <cfRule type="cellIs" dxfId="3927" priority="3908" operator="equal">
      <formula>"jan."</formula>
    </cfRule>
  </conditionalFormatting>
  <conditionalFormatting sqref="AB15">
    <cfRule type="cellIs" dxfId="3926" priority="3907" operator="equal">
      <formula>"jan."</formula>
    </cfRule>
  </conditionalFormatting>
  <conditionalFormatting sqref="AA15">
    <cfRule type="cellIs" dxfId="3925" priority="3906" operator="equal">
      <formula>"jan."</formula>
    </cfRule>
  </conditionalFormatting>
  <conditionalFormatting sqref="AC15">
    <cfRule type="cellIs" dxfId="3924" priority="3905" operator="equal">
      <formula>"jan."</formula>
    </cfRule>
  </conditionalFormatting>
  <conditionalFormatting sqref="AA15">
    <cfRule type="cellIs" dxfId="3923" priority="3904" operator="equal">
      <formula>"jan."</formula>
    </cfRule>
  </conditionalFormatting>
  <conditionalFormatting sqref="AA15">
    <cfRule type="cellIs" dxfId="3922" priority="3903" operator="equal">
      <formula>"jan."</formula>
    </cfRule>
  </conditionalFormatting>
  <conditionalFormatting sqref="AA15">
    <cfRule type="cellIs" dxfId="3921" priority="3902" operator="equal">
      <formula>"jan."</formula>
    </cfRule>
  </conditionalFormatting>
  <conditionalFormatting sqref="AB15">
    <cfRule type="cellIs" dxfId="3920" priority="3901" operator="equal">
      <formula>"jan."</formula>
    </cfRule>
  </conditionalFormatting>
  <conditionalFormatting sqref="AA15">
    <cfRule type="cellIs" dxfId="3919" priority="3900" operator="equal">
      <formula>"jan."</formula>
    </cfRule>
  </conditionalFormatting>
  <conditionalFormatting sqref="AA15">
    <cfRule type="cellIs" dxfId="3918" priority="3899" operator="equal">
      <formula>"jan."</formula>
    </cfRule>
  </conditionalFormatting>
  <conditionalFormatting sqref="AA15">
    <cfRule type="cellIs" dxfId="3917" priority="3898" operator="equal">
      <formula>"jan."</formula>
    </cfRule>
  </conditionalFormatting>
  <conditionalFormatting sqref="AB15">
    <cfRule type="cellIs" dxfId="3916" priority="3897" operator="equal">
      <formula>"jan."</formula>
    </cfRule>
  </conditionalFormatting>
  <conditionalFormatting sqref="AA15">
    <cfRule type="cellIs" dxfId="3915" priority="3896" operator="equal">
      <formula>"jan."</formula>
    </cfRule>
  </conditionalFormatting>
  <conditionalFormatting sqref="AB15">
    <cfRule type="cellIs" dxfId="3914" priority="3895" operator="equal">
      <formula>"jan."</formula>
    </cfRule>
  </conditionalFormatting>
  <conditionalFormatting sqref="AA15">
    <cfRule type="cellIs" dxfId="3913" priority="3894" operator="equal">
      <formula>"jan."</formula>
    </cfRule>
  </conditionalFormatting>
  <conditionalFormatting sqref="AB15">
    <cfRule type="cellIs" dxfId="3912" priority="3893" operator="equal">
      <formula>"jan."</formula>
    </cfRule>
  </conditionalFormatting>
  <conditionalFormatting sqref="AA15">
    <cfRule type="cellIs" dxfId="3911" priority="3892" operator="equal">
      <formula>"jan."</formula>
    </cfRule>
  </conditionalFormatting>
  <conditionalFormatting sqref="AB15">
    <cfRule type="cellIs" dxfId="3910" priority="3891" operator="equal">
      <formula>"jan."</formula>
    </cfRule>
  </conditionalFormatting>
  <conditionalFormatting sqref="AA15">
    <cfRule type="cellIs" dxfId="3909" priority="3890" operator="equal">
      <formula>"jan."</formula>
    </cfRule>
  </conditionalFormatting>
  <conditionalFormatting sqref="AA15">
    <cfRule type="cellIs" dxfId="3908" priority="3889" operator="equal">
      <formula>"jan."</formula>
    </cfRule>
  </conditionalFormatting>
  <conditionalFormatting sqref="AA15">
    <cfRule type="cellIs" dxfId="3907" priority="3888" operator="equal">
      <formula>"jan."</formula>
    </cfRule>
  </conditionalFormatting>
  <conditionalFormatting sqref="AA15">
    <cfRule type="cellIs" dxfId="3906" priority="3887" operator="equal">
      <formula>"jan."</formula>
    </cfRule>
  </conditionalFormatting>
  <conditionalFormatting sqref="AB15">
    <cfRule type="cellIs" dxfId="3905" priority="3886" operator="equal">
      <formula>"jan."</formula>
    </cfRule>
  </conditionalFormatting>
  <conditionalFormatting sqref="AA15">
    <cfRule type="cellIs" dxfId="3904" priority="3885" operator="equal">
      <formula>"jan."</formula>
    </cfRule>
  </conditionalFormatting>
  <conditionalFormatting sqref="AA15">
    <cfRule type="cellIs" dxfId="3903" priority="3884" operator="equal">
      <formula>"jan."</formula>
    </cfRule>
  </conditionalFormatting>
  <conditionalFormatting sqref="AA15">
    <cfRule type="cellIs" dxfId="3902" priority="3883" operator="equal">
      <formula>"jan."</formula>
    </cfRule>
  </conditionalFormatting>
  <conditionalFormatting sqref="AB15">
    <cfRule type="cellIs" dxfId="3901" priority="3882" operator="equal">
      <formula>"jan."</formula>
    </cfRule>
  </conditionalFormatting>
  <conditionalFormatting sqref="AA15">
    <cfRule type="cellIs" dxfId="3900" priority="3881" operator="equal">
      <formula>"jan."</formula>
    </cfRule>
  </conditionalFormatting>
  <conditionalFormatting sqref="AA15">
    <cfRule type="cellIs" dxfId="3899" priority="3880" operator="equal">
      <formula>"jan."</formula>
    </cfRule>
  </conditionalFormatting>
  <conditionalFormatting sqref="AA15">
    <cfRule type="cellIs" dxfId="3898" priority="3879" operator="equal">
      <formula>"jan."</formula>
    </cfRule>
  </conditionalFormatting>
  <conditionalFormatting sqref="AA15">
    <cfRule type="cellIs" dxfId="3897" priority="3878" operator="equal">
      <formula>"jan."</formula>
    </cfRule>
  </conditionalFormatting>
  <conditionalFormatting sqref="AB15">
    <cfRule type="cellIs" dxfId="3896" priority="3877" operator="equal">
      <formula>"jan."</formula>
    </cfRule>
  </conditionalFormatting>
  <conditionalFormatting sqref="AA15">
    <cfRule type="cellIs" dxfId="3895" priority="3876" operator="equal">
      <formula>"jan."</formula>
    </cfRule>
  </conditionalFormatting>
  <conditionalFormatting sqref="AA15">
    <cfRule type="cellIs" dxfId="3894" priority="3875" operator="equal">
      <formula>"jan."</formula>
    </cfRule>
  </conditionalFormatting>
  <conditionalFormatting sqref="AC15">
    <cfRule type="cellIs" dxfId="3893" priority="3874" operator="equal">
      <formula>"jan."</formula>
    </cfRule>
  </conditionalFormatting>
  <conditionalFormatting sqref="AD15">
    <cfRule type="cellIs" dxfId="3892" priority="3873" operator="equal">
      <formula>"jan."</formula>
    </cfRule>
  </conditionalFormatting>
  <conditionalFormatting sqref="AE15">
    <cfRule type="cellIs" dxfId="3891" priority="3872" operator="equal">
      <formula>"jan."</formula>
    </cfRule>
  </conditionalFormatting>
  <conditionalFormatting sqref="AC15">
    <cfRule type="cellIs" dxfId="3890" priority="3871" operator="equal">
      <formula>"jan."</formula>
    </cfRule>
  </conditionalFormatting>
  <conditionalFormatting sqref="AB15">
    <cfRule type="cellIs" dxfId="3889" priority="3870" operator="equal">
      <formula>"jan."</formula>
    </cfRule>
  </conditionalFormatting>
  <conditionalFormatting sqref="AB15">
    <cfRule type="cellIs" dxfId="3888" priority="3868" operator="equal">
      <formula>"jan."</formula>
    </cfRule>
  </conditionalFormatting>
  <conditionalFormatting sqref="AC15">
    <cfRule type="cellIs" dxfId="3887" priority="3867" operator="equal">
      <formula>"jan."</formula>
    </cfRule>
  </conditionalFormatting>
  <conditionalFormatting sqref="AA15">
    <cfRule type="cellIs" dxfId="3886" priority="3866" operator="equal">
      <formula>"jan."</formula>
    </cfRule>
  </conditionalFormatting>
  <conditionalFormatting sqref="AB15">
    <cfRule type="cellIs" dxfId="3885" priority="3865" operator="equal">
      <formula>"jan."</formula>
    </cfRule>
  </conditionalFormatting>
  <conditionalFormatting sqref="AB15">
    <cfRule type="cellIs" dxfId="3884" priority="3864" operator="equal">
      <formula>"jan."</formula>
    </cfRule>
  </conditionalFormatting>
  <conditionalFormatting sqref="AA15">
    <cfRule type="cellIs" dxfId="3883" priority="3863" operator="equal">
      <formula>"jan."</formula>
    </cfRule>
  </conditionalFormatting>
  <conditionalFormatting sqref="AB15">
    <cfRule type="cellIs" dxfId="3882" priority="3862" operator="equal">
      <formula>"jan."</formula>
    </cfRule>
  </conditionalFormatting>
  <conditionalFormatting sqref="AB15">
    <cfRule type="cellIs" dxfId="3881" priority="3860" operator="equal">
      <formula>"jan."</formula>
    </cfRule>
  </conditionalFormatting>
  <conditionalFormatting sqref="AA15">
    <cfRule type="cellIs" dxfId="3880" priority="3859" operator="equal">
      <formula>"jan."</formula>
    </cfRule>
  </conditionalFormatting>
  <conditionalFormatting sqref="AB15">
    <cfRule type="cellIs" dxfId="3879" priority="3857" operator="equal">
      <formula>"jan."</formula>
    </cfRule>
  </conditionalFormatting>
  <conditionalFormatting sqref="AB15">
    <cfRule type="cellIs" dxfId="3878" priority="3855" operator="equal">
      <formula>"jan."</formula>
    </cfRule>
  </conditionalFormatting>
  <conditionalFormatting sqref="AA15">
    <cfRule type="cellIs" dxfId="3877" priority="3854" operator="equal">
      <formula>"jan."</formula>
    </cfRule>
  </conditionalFormatting>
  <conditionalFormatting sqref="AA15">
    <cfRule type="cellIs" dxfId="3876" priority="3852" operator="equal">
      <formula>"jan."</formula>
    </cfRule>
  </conditionalFormatting>
  <conditionalFormatting sqref="AC15">
    <cfRule type="cellIs" dxfId="3875" priority="3851" operator="equal">
      <formula>"jan."</formula>
    </cfRule>
  </conditionalFormatting>
  <conditionalFormatting sqref="AA15">
    <cfRule type="cellIs" dxfId="3874" priority="3850" operator="equal">
      <formula>"jan."</formula>
    </cfRule>
  </conditionalFormatting>
  <conditionalFormatting sqref="AA15">
    <cfRule type="cellIs" dxfId="3873" priority="3849" operator="equal">
      <formula>"jan."</formula>
    </cfRule>
  </conditionalFormatting>
  <conditionalFormatting sqref="AA15">
    <cfRule type="cellIs" dxfId="3872" priority="3848" operator="equal">
      <formula>"jan."</formula>
    </cfRule>
  </conditionalFormatting>
  <conditionalFormatting sqref="AB15">
    <cfRule type="cellIs" dxfId="3871" priority="3847" operator="equal">
      <formula>"jan."</formula>
    </cfRule>
  </conditionalFormatting>
  <conditionalFormatting sqref="AB15">
    <cfRule type="cellIs" dxfId="3870" priority="3846" operator="equal">
      <formula>"jan."</formula>
    </cfRule>
  </conditionalFormatting>
  <conditionalFormatting sqref="AA15">
    <cfRule type="cellIs" dxfId="3869" priority="3845" operator="equal">
      <formula>"jan."</formula>
    </cfRule>
  </conditionalFormatting>
  <conditionalFormatting sqref="AB15">
    <cfRule type="cellIs" dxfId="3868" priority="3844" operator="equal">
      <formula>"jan."</formula>
    </cfRule>
  </conditionalFormatting>
  <conditionalFormatting sqref="AA15">
    <cfRule type="cellIs" dxfId="3867" priority="3843" operator="equal">
      <formula>"jan."</formula>
    </cfRule>
  </conditionalFormatting>
  <conditionalFormatting sqref="AB15">
    <cfRule type="cellIs" dxfId="3866" priority="3842" operator="equal">
      <formula>"jan."</formula>
    </cfRule>
  </conditionalFormatting>
  <conditionalFormatting sqref="AA15">
    <cfRule type="cellIs" dxfId="3865" priority="3841" operator="equal">
      <formula>"jan."</formula>
    </cfRule>
  </conditionalFormatting>
  <conditionalFormatting sqref="AC15">
    <cfRule type="cellIs" dxfId="3864" priority="3840" operator="equal">
      <formula>"jan."</formula>
    </cfRule>
  </conditionalFormatting>
  <conditionalFormatting sqref="AA15">
    <cfRule type="cellIs" dxfId="3863" priority="3839" operator="equal">
      <formula>"jan."</formula>
    </cfRule>
  </conditionalFormatting>
  <conditionalFormatting sqref="AA15">
    <cfRule type="cellIs" dxfId="3862" priority="3838" operator="equal">
      <formula>"jan."</formula>
    </cfRule>
  </conditionalFormatting>
  <conditionalFormatting sqref="AA15">
    <cfRule type="cellIs" dxfId="3861" priority="3837" operator="equal">
      <formula>"jan."</formula>
    </cfRule>
  </conditionalFormatting>
  <conditionalFormatting sqref="AB15">
    <cfRule type="cellIs" dxfId="3860" priority="3836" operator="equal">
      <formula>"jan."</formula>
    </cfRule>
  </conditionalFormatting>
  <conditionalFormatting sqref="AA15">
    <cfRule type="cellIs" dxfId="3859" priority="3835" operator="equal">
      <formula>"jan."</formula>
    </cfRule>
  </conditionalFormatting>
  <conditionalFormatting sqref="AA15">
    <cfRule type="cellIs" dxfId="3858" priority="3834" operator="equal">
      <formula>"jan."</formula>
    </cfRule>
  </conditionalFormatting>
  <conditionalFormatting sqref="AA15">
    <cfRule type="cellIs" dxfId="3857" priority="3833" operator="equal">
      <formula>"jan."</formula>
    </cfRule>
  </conditionalFormatting>
  <conditionalFormatting sqref="AB15">
    <cfRule type="cellIs" dxfId="3856" priority="3832" operator="equal">
      <formula>"jan."</formula>
    </cfRule>
  </conditionalFormatting>
  <conditionalFormatting sqref="AA15">
    <cfRule type="cellIs" dxfId="3855" priority="3831" operator="equal">
      <formula>"jan."</formula>
    </cfRule>
  </conditionalFormatting>
  <conditionalFormatting sqref="AB15">
    <cfRule type="cellIs" dxfId="3854" priority="3830" operator="equal">
      <formula>"jan."</formula>
    </cfRule>
  </conditionalFormatting>
  <conditionalFormatting sqref="AA15">
    <cfRule type="cellIs" dxfId="3853" priority="3829" operator="equal">
      <formula>"jan."</formula>
    </cfRule>
  </conditionalFormatting>
  <conditionalFormatting sqref="AB15">
    <cfRule type="cellIs" dxfId="3852" priority="3828" operator="equal">
      <formula>"jan."</formula>
    </cfRule>
  </conditionalFormatting>
  <conditionalFormatting sqref="AA15">
    <cfRule type="cellIs" dxfId="3851" priority="3827" operator="equal">
      <formula>"jan."</formula>
    </cfRule>
  </conditionalFormatting>
  <conditionalFormatting sqref="AB15">
    <cfRule type="cellIs" dxfId="3850" priority="3826" operator="equal">
      <formula>"jan."</formula>
    </cfRule>
  </conditionalFormatting>
  <conditionalFormatting sqref="AA15">
    <cfRule type="cellIs" dxfId="3849" priority="3825" operator="equal">
      <formula>"jan."</formula>
    </cfRule>
  </conditionalFormatting>
  <conditionalFormatting sqref="AA15">
    <cfRule type="cellIs" dxfId="3848" priority="3824" operator="equal">
      <formula>"jan."</formula>
    </cfRule>
  </conditionalFormatting>
  <conditionalFormatting sqref="AA15">
    <cfRule type="cellIs" dxfId="3847" priority="3823" operator="equal">
      <formula>"jan."</formula>
    </cfRule>
  </conditionalFormatting>
  <conditionalFormatting sqref="AA15">
    <cfRule type="cellIs" dxfId="3846" priority="3822" operator="equal">
      <formula>"jan."</formula>
    </cfRule>
  </conditionalFormatting>
  <conditionalFormatting sqref="AB15">
    <cfRule type="cellIs" dxfId="3845" priority="3821" operator="equal">
      <formula>"jan."</formula>
    </cfRule>
  </conditionalFormatting>
  <conditionalFormatting sqref="AA15">
    <cfRule type="cellIs" dxfId="3844" priority="3820" operator="equal">
      <formula>"jan."</formula>
    </cfRule>
  </conditionalFormatting>
  <conditionalFormatting sqref="AA15">
    <cfRule type="cellIs" dxfId="3843" priority="3819" operator="equal">
      <formula>"jan."</formula>
    </cfRule>
  </conditionalFormatting>
  <conditionalFormatting sqref="AA15">
    <cfRule type="cellIs" dxfId="3842" priority="3818" operator="equal">
      <formula>"jan."</formula>
    </cfRule>
  </conditionalFormatting>
  <conditionalFormatting sqref="AB15">
    <cfRule type="cellIs" dxfId="3841" priority="3817" operator="equal">
      <formula>"jan."</formula>
    </cfRule>
  </conditionalFormatting>
  <conditionalFormatting sqref="AA15">
    <cfRule type="cellIs" dxfId="3840" priority="3816" operator="equal">
      <formula>"jan."</formula>
    </cfRule>
  </conditionalFormatting>
  <conditionalFormatting sqref="AA15">
    <cfRule type="cellIs" dxfId="3839" priority="3815" operator="equal">
      <formula>"jan."</formula>
    </cfRule>
  </conditionalFormatting>
  <conditionalFormatting sqref="AA15">
    <cfRule type="cellIs" dxfId="3838" priority="3814" operator="equal">
      <formula>"jan."</formula>
    </cfRule>
  </conditionalFormatting>
  <conditionalFormatting sqref="AA15">
    <cfRule type="cellIs" dxfId="3837" priority="3813" operator="equal">
      <formula>"jan."</formula>
    </cfRule>
  </conditionalFormatting>
  <conditionalFormatting sqref="AB15">
    <cfRule type="cellIs" dxfId="3836" priority="3812" operator="equal">
      <formula>"jan."</formula>
    </cfRule>
  </conditionalFormatting>
  <conditionalFormatting sqref="AA15">
    <cfRule type="cellIs" dxfId="3835" priority="3811" operator="equal">
      <formula>"jan."</formula>
    </cfRule>
  </conditionalFormatting>
  <conditionalFormatting sqref="AA15">
    <cfRule type="cellIs" dxfId="3834" priority="3810" operator="equal">
      <formula>"jan."</formula>
    </cfRule>
  </conditionalFormatting>
  <conditionalFormatting sqref="AC15">
    <cfRule type="cellIs" dxfId="3833" priority="3809" operator="equal">
      <formula>"jan."</formula>
    </cfRule>
  </conditionalFormatting>
  <conditionalFormatting sqref="AB15">
    <cfRule type="cellIs" dxfId="3832" priority="3808" operator="equal">
      <formula>"jan."</formula>
    </cfRule>
  </conditionalFormatting>
  <conditionalFormatting sqref="AA15">
    <cfRule type="cellIs" dxfId="3831" priority="3807" operator="equal">
      <formula>"jan."</formula>
    </cfRule>
  </conditionalFormatting>
  <conditionalFormatting sqref="AB15">
    <cfRule type="cellIs" dxfId="3830" priority="3806" operator="equal">
      <formula>"jan."</formula>
    </cfRule>
  </conditionalFormatting>
  <conditionalFormatting sqref="AA15">
    <cfRule type="cellIs" dxfId="3829" priority="3805" operator="equal">
      <formula>"jan."</formula>
    </cfRule>
  </conditionalFormatting>
  <conditionalFormatting sqref="AB15">
    <cfRule type="cellIs" dxfId="3828" priority="3804" operator="equal">
      <formula>"jan."</formula>
    </cfRule>
  </conditionalFormatting>
  <conditionalFormatting sqref="AA15">
    <cfRule type="cellIs" dxfId="3827" priority="3803" operator="equal">
      <formula>"jan."</formula>
    </cfRule>
  </conditionalFormatting>
  <conditionalFormatting sqref="AA15">
    <cfRule type="cellIs" dxfId="3826" priority="3802" operator="equal">
      <formula>"jan."</formula>
    </cfRule>
  </conditionalFormatting>
  <conditionalFormatting sqref="AA15">
    <cfRule type="cellIs" dxfId="3825" priority="3801" operator="equal">
      <formula>"jan."</formula>
    </cfRule>
  </conditionalFormatting>
  <conditionalFormatting sqref="AA15">
    <cfRule type="cellIs" dxfId="3824" priority="3800" operator="equal">
      <formula>"jan."</formula>
    </cfRule>
  </conditionalFormatting>
  <conditionalFormatting sqref="AB15">
    <cfRule type="cellIs" dxfId="3823" priority="3799" operator="equal">
      <formula>"jan."</formula>
    </cfRule>
  </conditionalFormatting>
  <conditionalFormatting sqref="AA15">
    <cfRule type="cellIs" dxfId="3822" priority="3798" operator="equal">
      <formula>"jan."</formula>
    </cfRule>
  </conditionalFormatting>
  <conditionalFormatting sqref="AA15">
    <cfRule type="cellIs" dxfId="3821" priority="3797" operator="equal">
      <formula>"jan."</formula>
    </cfRule>
  </conditionalFormatting>
  <conditionalFormatting sqref="AA15">
    <cfRule type="cellIs" dxfId="3820" priority="3796" operator="equal">
      <formula>"jan."</formula>
    </cfRule>
  </conditionalFormatting>
  <conditionalFormatting sqref="AB15">
    <cfRule type="cellIs" dxfId="3819" priority="3795" operator="equal">
      <formula>"jan."</formula>
    </cfRule>
  </conditionalFormatting>
  <conditionalFormatting sqref="AA15">
    <cfRule type="cellIs" dxfId="3818" priority="3794" operator="equal">
      <formula>"jan."</formula>
    </cfRule>
  </conditionalFormatting>
  <conditionalFormatting sqref="AA15">
    <cfRule type="cellIs" dxfId="3817" priority="3793" operator="equal">
      <formula>"jan."</formula>
    </cfRule>
  </conditionalFormatting>
  <conditionalFormatting sqref="AA15">
    <cfRule type="cellIs" dxfId="3816" priority="3792" operator="equal">
      <formula>"jan."</formula>
    </cfRule>
  </conditionalFormatting>
  <conditionalFormatting sqref="AA15">
    <cfRule type="cellIs" dxfId="3815" priority="3791" operator="equal">
      <formula>"jan."</formula>
    </cfRule>
  </conditionalFormatting>
  <conditionalFormatting sqref="AB15">
    <cfRule type="cellIs" dxfId="3814" priority="3790" operator="equal">
      <formula>"jan."</formula>
    </cfRule>
  </conditionalFormatting>
  <conditionalFormatting sqref="AA15">
    <cfRule type="cellIs" dxfId="3813" priority="3789" operator="equal">
      <formula>"jan."</formula>
    </cfRule>
  </conditionalFormatting>
  <conditionalFormatting sqref="AA15">
    <cfRule type="cellIs" dxfId="3812" priority="3788" operator="equal">
      <formula>"jan."</formula>
    </cfRule>
  </conditionalFormatting>
  <conditionalFormatting sqref="AA15">
    <cfRule type="cellIs" dxfId="3811" priority="3787" operator="equal">
      <formula>"jan."</formula>
    </cfRule>
  </conditionalFormatting>
  <conditionalFormatting sqref="AA15">
    <cfRule type="cellIs" dxfId="3810" priority="3786" operator="equal">
      <formula>"jan."</formula>
    </cfRule>
  </conditionalFormatting>
  <conditionalFormatting sqref="AA15">
    <cfRule type="cellIs" dxfId="3809" priority="3785" operator="equal">
      <formula>"jan."</formula>
    </cfRule>
  </conditionalFormatting>
  <conditionalFormatting sqref="AA15">
    <cfRule type="cellIs" dxfId="3808" priority="3784" operator="equal">
      <formula>"jan."</formula>
    </cfRule>
  </conditionalFormatting>
  <conditionalFormatting sqref="AA15">
    <cfRule type="cellIs" dxfId="3807" priority="3783" operator="equal">
      <formula>"jan."</formula>
    </cfRule>
  </conditionalFormatting>
  <conditionalFormatting sqref="AA15">
    <cfRule type="cellIs" dxfId="3806" priority="3782" operator="equal">
      <formula>"jan."</formula>
    </cfRule>
  </conditionalFormatting>
  <conditionalFormatting sqref="AB15">
    <cfRule type="cellIs" dxfId="3805" priority="3781" operator="equal">
      <formula>"jan."</formula>
    </cfRule>
  </conditionalFormatting>
  <conditionalFormatting sqref="AC15">
    <cfRule type="cellIs" dxfId="3804" priority="3780" operator="equal">
      <formula>"jan."</formula>
    </cfRule>
  </conditionalFormatting>
  <conditionalFormatting sqref="AD15">
    <cfRule type="cellIs" dxfId="3803" priority="3779" operator="equal">
      <formula>"jan."</formula>
    </cfRule>
  </conditionalFormatting>
  <conditionalFormatting sqref="AD15">
    <cfRule type="cellIs" dxfId="3802" priority="3778" operator="equal">
      <formula>"jan."</formula>
    </cfRule>
  </conditionalFormatting>
  <conditionalFormatting sqref="AC15">
    <cfRule type="cellIs" dxfId="3801" priority="3777" operator="equal">
      <formula>"jan."</formula>
    </cfRule>
  </conditionalFormatting>
  <conditionalFormatting sqref="AD15">
    <cfRule type="cellIs" dxfId="3800" priority="3776" operator="equal">
      <formula>"jan."</formula>
    </cfRule>
  </conditionalFormatting>
  <conditionalFormatting sqref="AC15">
    <cfRule type="cellIs" dxfId="3799" priority="3775" operator="equal">
      <formula>"jan."</formula>
    </cfRule>
  </conditionalFormatting>
  <conditionalFormatting sqref="AD15">
    <cfRule type="cellIs" dxfId="3798" priority="3774" operator="equal">
      <formula>"jan."</formula>
    </cfRule>
  </conditionalFormatting>
  <conditionalFormatting sqref="AB15">
    <cfRule type="cellIs" dxfId="3797" priority="3773" operator="equal">
      <formula>"jan."</formula>
    </cfRule>
  </conditionalFormatting>
  <conditionalFormatting sqref="AC15">
    <cfRule type="cellIs" dxfId="3796" priority="3772" operator="equal">
      <formula>"jan."</formula>
    </cfRule>
  </conditionalFormatting>
  <conditionalFormatting sqref="AC15">
    <cfRule type="cellIs" dxfId="3795" priority="3771" operator="equal">
      <formula>"jan."</formula>
    </cfRule>
  </conditionalFormatting>
  <conditionalFormatting sqref="AB15">
    <cfRule type="cellIs" dxfId="3794" priority="3770" operator="equal">
      <formula>"jan."</formula>
    </cfRule>
  </conditionalFormatting>
  <conditionalFormatting sqref="AC15">
    <cfRule type="cellIs" dxfId="3793" priority="3769" operator="equal">
      <formula>"jan."</formula>
    </cfRule>
  </conditionalFormatting>
  <conditionalFormatting sqref="AB15">
    <cfRule type="cellIs" dxfId="3792" priority="3768" operator="equal">
      <formula>"jan."</formula>
    </cfRule>
  </conditionalFormatting>
  <conditionalFormatting sqref="AC15">
    <cfRule type="cellIs" dxfId="3791" priority="3767" operator="equal">
      <formula>"jan."</formula>
    </cfRule>
  </conditionalFormatting>
  <conditionalFormatting sqref="AA15">
    <cfRule type="cellIs" dxfId="3790" priority="3766" operator="equal">
      <formula>"jan."</formula>
    </cfRule>
  </conditionalFormatting>
  <conditionalFormatting sqref="AB15">
    <cfRule type="cellIs" dxfId="3789" priority="3765" operator="equal">
      <formula>"jan."</formula>
    </cfRule>
  </conditionalFormatting>
  <conditionalFormatting sqref="AD15">
    <cfRule type="cellIs" dxfId="3788" priority="3764" operator="equal">
      <formula>"jan."</formula>
    </cfRule>
  </conditionalFormatting>
  <conditionalFormatting sqref="AC15">
    <cfRule type="cellIs" dxfId="3787" priority="3763" operator="equal">
      <formula>"jan."</formula>
    </cfRule>
  </conditionalFormatting>
  <conditionalFormatting sqref="AB15">
    <cfRule type="cellIs" dxfId="3786" priority="3762" operator="equal">
      <formula>"jan."</formula>
    </cfRule>
  </conditionalFormatting>
  <conditionalFormatting sqref="AC15">
    <cfRule type="cellIs" dxfId="3785" priority="3761" operator="equal">
      <formula>"jan."</formula>
    </cfRule>
  </conditionalFormatting>
  <conditionalFormatting sqref="AB15">
    <cfRule type="cellIs" dxfId="3784" priority="3760" operator="equal">
      <formula>"jan."</formula>
    </cfRule>
  </conditionalFormatting>
  <conditionalFormatting sqref="AC15">
    <cfRule type="cellIs" dxfId="3783" priority="3759" operator="equal">
      <formula>"jan."</formula>
    </cfRule>
  </conditionalFormatting>
  <conditionalFormatting sqref="AA15">
    <cfRule type="cellIs" dxfId="3782" priority="3758" operator="equal">
      <formula>"jan."</formula>
    </cfRule>
  </conditionalFormatting>
  <conditionalFormatting sqref="AB15">
    <cfRule type="cellIs" dxfId="3781" priority="3757" operator="equal">
      <formula>"jan."</formula>
    </cfRule>
  </conditionalFormatting>
  <conditionalFormatting sqref="AD15">
    <cfRule type="cellIs" dxfId="3780" priority="3756" operator="equal">
      <formula>"jan."</formula>
    </cfRule>
  </conditionalFormatting>
  <conditionalFormatting sqref="AB15">
    <cfRule type="cellIs" dxfId="3779" priority="3755" operator="equal">
      <formula>"jan."</formula>
    </cfRule>
  </conditionalFormatting>
  <conditionalFormatting sqref="AA15">
    <cfRule type="cellIs" dxfId="3778" priority="3754" operator="equal">
      <formula>"jan."</formula>
    </cfRule>
  </conditionalFormatting>
  <conditionalFormatting sqref="AB15">
    <cfRule type="cellIs" dxfId="3777" priority="3753" operator="equal">
      <formula>"jan."</formula>
    </cfRule>
  </conditionalFormatting>
  <conditionalFormatting sqref="AB15">
    <cfRule type="cellIs" dxfId="3776" priority="3751" operator="equal">
      <formula>"jan."</formula>
    </cfRule>
  </conditionalFormatting>
  <conditionalFormatting sqref="AA15">
    <cfRule type="cellIs" dxfId="3775" priority="3750" operator="equal">
      <formula>"jan."</formula>
    </cfRule>
  </conditionalFormatting>
  <conditionalFormatting sqref="AC15">
    <cfRule type="cellIs" dxfId="3774" priority="3749" operator="equal">
      <formula>"jan."</formula>
    </cfRule>
  </conditionalFormatting>
  <conditionalFormatting sqref="AC15">
    <cfRule type="cellIs" dxfId="3773" priority="3748" operator="equal">
      <formula>"jan."</formula>
    </cfRule>
  </conditionalFormatting>
  <conditionalFormatting sqref="AB15">
    <cfRule type="cellIs" dxfId="3772" priority="3747" operator="equal">
      <formula>"jan."</formula>
    </cfRule>
  </conditionalFormatting>
  <conditionalFormatting sqref="AC15">
    <cfRule type="cellIs" dxfId="3771" priority="3746" operator="equal">
      <formula>"jan."</formula>
    </cfRule>
  </conditionalFormatting>
  <conditionalFormatting sqref="AB15">
    <cfRule type="cellIs" dxfId="3770" priority="3745" operator="equal">
      <formula>"jan."</formula>
    </cfRule>
  </conditionalFormatting>
  <conditionalFormatting sqref="AC15">
    <cfRule type="cellIs" dxfId="3769" priority="3744" operator="equal">
      <formula>"jan."</formula>
    </cfRule>
  </conditionalFormatting>
  <conditionalFormatting sqref="AA15">
    <cfRule type="cellIs" dxfId="3768" priority="3743" operator="equal">
      <formula>"jan."</formula>
    </cfRule>
  </conditionalFormatting>
  <conditionalFormatting sqref="AB15">
    <cfRule type="cellIs" dxfId="3767" priority="3742" operator="equal">
      <formula>"jan."</formula>
    </cfRule>
  </conditionalFormatting>
  <conditionalFormatting sqref="AD15">
    <cfRule type="cellIs" dxfId="3766" priority="3741" operator="equal">
      <formula>"jan."</formula>
    </cfRule>
  </conditionalFormatting>
  <conditionalFormatting sqref="AB15">
    <cfRule type="cellIs" dxfId="3765" priority="3740" operator="equal">
      <formula>"jan."</formula>
    </cfRule>
  </conditionalFormatting>
  <conditionalFormatting sqref="AA15">
    <cfRule type="cellIs" dxfId="3764" priority="3739" operator="equal">
      <formula>"jan."</formula>
    </cfRule>
  </conditionalFormatting>
  <conditionalFormatting sqref="AB15">
    <cfRule type="cellIs" dxfId="3763" priority="3738" operator="equal">
      <formula>"jan."</formula>
    </cfRule>
  </conditionalFormatting>
  <conditionalFormatting sqref="AA15">
    <cfRule type="cellIs" dxfId="3762" priority="3737" operator="equal">
      <formula>"jan."</formula>
    </cfRule>
  </conditionalFormatting>
  <conditionalFormatting sqref="AB15">
    <cfRule type="cellIs" dxfId="3761" priority="3736" operator="equal">
      <formula>"jan."</formula>
    </cfRule>
  </conditionalFormatting>
  <conditionalFormatting sqref="AA15">
    <cfRule type="cellIs" dxfId="3760" priority="3735" operator="equal">
      <formula>"jan."</formula>
    </cfRule>
  </conditionalFormatting>
  <conditionalFormatting sqref="AC15">
    <cfRule type="cellIs" dxfId="3759" priority="3734" operator="equal">
      <formula>"jan."</formula>
    </cfRule>
  </conditionalFormatting>
  <conditionalFormatting sqref="AB15">
    <cfRule type="cellIs" dxfId="3758" priority="3733" operator="equal">
      <formula>"jan."</formula>
    </cfRule>
  </conditionalFormatting>
  <conditionalFormatting sqref="AA15">
    <cfRule type="cellIs" dxfId="3757" priority="3732" operator="equal">
      <formula>"jan."</formula>
    </cfRule>
  </conditionalFormatting>
  <conditionalFormatting sqref="AB15">
    <cfRule type="cellIs" dxfId="3756" priority="3731" operator="equal">
      <formula>"jan."</formula>
    </cfRule>
  </conditionalFormatting>
  <conditionalFormatting sqref="AA15">
    <cfRule type="cellIs" dxfId="3755" priority="3730" operator="equal">
      <formula>"jan."</formula>
    </cfRule>
  </conditionalFormatting>
  <conditionalFormatting sqref="AB15">
    <cfRule type="cellIs" dxfId="3754" priority="3729" operator="equal">
      <formula>"jan."</formula>
    </cfRule>
  </conditionalFormatting>
  <conditionalFormatting sqref="AA15">
    <cfRule type="cellIs" dxfId="3753" priority="3728" operator="equal">
      <formula>"jan."</formula>
    </cfRule>
  </conditionalFormatting>
  <conditionalFormatting sqref="AC15">
    <cfRule type="cellIs" dxfId="3752" priority="3727" operator="equal">
      <formula>"jan."</formula>
    </cfRule>
  </conditionalFormatting>
  <conditionalFormatting sqref="AA15">
    <cfRule type="cellIs" dxfId="3751" priority="3726" operator="equal">
      <formula>"jan."</formula>
    </cfRule>
  </conditionalFormatting>
  <conditionalFormatting sqref="AA15">
    <cfRule type="cellIs" dxfId="3750" priority="3725" operator="equal">
      <formula>"jan."</formula>
    </cfRule>
  </conditionalFormatting>
  <conditionalFormatting sqref="AA15">
    <cfRule type="cellIs" dxfId="3749" priority="3724" operator="equal">
      <formula>"jan."</formula>
    </cfRule>
  </conditionalFormatting>
  <conditionalFormatting sqref="AB15">
    <cfRule type="cellIs" dxfId="3748" priority="3723" operator="equal">
      <formula>"jan."</formula>
    </cfRule>
  </conditionalFormatting>
  <conditionalFormatting sqref="AC15">
    <cfRule type="cellIs" dxfId="3747" priority="3722" operator="equal">
      <formula>"jan."</formula>
    </cfRule>
  </conditionalFormatting>
  <conditionalFormatting sqref="AB15">
    <cfRule type="cellIs" dxfId="3746" priority="3721" operator="equal">
      <formula>"jan."</formula>
    </cfRule>
  </conditionalFormatting>
  <conditionalFormatting sqref="AC15">
    <cfRule type="cellIs" dxfId="3745" priority="3720" operator="equal">
      <formula>"jan."</formula>
    </cfRule>
  </conditionalFormatting>
  <conditionalFormatting sqref="AB15">
    <cfRule type="cellIs" dxfId="3744" priority="3719" operator="equal">
      <formula>"jan."</formula>
    </cfRule>
  </conditionalFormatting>
  <conditionalFormatting sqref="AC15">
    <cfRule type="cellIs" dxfId="3743" priority="3718" operator="equal">
      <formula>"jan."</formula>
    </cfRule>
  </conditionalFormatting>
  <conditionalFormatting sqref="AA15">
    <cfRule type="cellIs" dxfId="3742" priority="3717" operator="equal">
      <formula>"jan."</formula>
    </cfRule>
  </conditionalFormatting>
  <conditionalFormatting sqref="AB15">
    <cfRule type="cellIs" dxfId="3741" priority="3716" operator="equal">
      <formula>"jan."</formula>
    </cfRule>
  </conditionalFormatting>
  <conditionalFormatting sqref="AB15">
    <cfRule type="cellIs" dxfId="3740" priority="3715" operator="equal">
      <formula>"jan."</formula>
    </cfRule>
  </conditionalFormatting>
  <conditionalFormatting sqref="AA15">
    <cfRule type="cellIs" dxfId="3739" priority="3714" operator="equal">
      <formula>"jan."</formula>
    </cfRule>
  </conditionalFormatting>
  <conditionalFormatting sqref="AB15">
    <cfRule type="cellIs" dxfId="3738" priority="3713" operator="equal">
      <formula>"jan."</formula>
    </cfRule>
  </conditionalFormatting>
  <conditionalFormatting sqref="AA15">
    <cfRule type="cellIs" dxfId="3737" priority="3712" operator="equal">
      <formula>"jan."</formula>
    </cfRule>
  </conditionalFormatting>
  <conditionalFormatting sqref="AB15">
    <cfRule type="cellIs" dxfId="3736" priority="3711" operator="equal">
      <formula>"jan."</formula>
    </cfRule>
  </conditionalFormatting>
  <conditionalFormatting sqref="AA15">
    <cfRule type="cellIs" dxfId="3735" priority="3710" operator="equal">
      <formula>"jan."</formula>
    </cfRule>
  </conditionalFormatting>
  <conditionalFormatting sqref="AC15">
    <cfRule type="cellIs" dxfId="3734" priority="3709" operator="equal">
      <formula>"jan."</formula>
    </cfRule>
  </conditionalFormatting>
  <conditionalFormatting sqref="AB15">
    <cfRule type="cellIs" dxfId="3733" priority="3708" operator="equal">
      <formula>"jan."</formula>
    </cfRule>
  </conditionalFormatting>
  <conditionalFormatting sqref="AA15">
    <cfRule type="cellIs" dxfId="3732" priority="3707" operator="equal">
      <formula>"jan."</formula>
    </cfRule>
  </conditionalFormatting>
  <conditionalFormatting sqref="AB15">
    <cfRule type="cellIs" dxfId="3731" priority="3706" operator="equal">
      <formula>"jan."</formula>
    </cfRule>
  </conditionalFormatting>
  <conditionalFormatting sqref="AA15">
    <cfRule type="cellIs" dxfId="3730" priority="3705" operator="equal">
      <formula>"jan."</formula>
    </cfRule>
  </conditionalFormatting>
  <conditionalFormatting sqref="AB15">
    <cfRule type="cellIs" dxfId="3729" priority="3704" operator="equal">
      <formula>"jan."</formula>
    </cfRule>
  </conditionalFormatting>
  <conditionalFormatting sqref="AA15">
    <cfRule type="cellIs" dxfId="3728" priority="3703" operator="equal">
      <formula>"jan."</formula>
    </cfRule>
  </conditionalFormatting>
  <conditionalFormatting sqref="AC15">
    <cfRule type="cellIs" dxfId="3727" priority="3702" operator="equal">
      <formula>"jan."</formula>
    </cfRule>
  </conditionalFormatting>
  <conditionalFormatting sqref="AA15">
    <cfRule type="cellIs" dxfId="3726" priority="3701" operator="equal">
      <formula>"jan."</formula>
    </cfRule>
  </conditionalFormatting>
  <conditionalFormatting sqref="AA15">
    <cfRule type="cellIs" dxfId="3725" priority="3700" operator="equal">
      <formula>"jan."</formula>
    </cfRule>
  </conditionalFormatting>
  <conditionalFormatting sqref="AA15">
    <cfRule type="cellIs" dxfId="3724" priority="3699" operator="equal">
      <formula>"jan."</formula>
    </cfRule>
  </conditionalFormatting>
  <conditionalFormatting sqref="AB15">
    <cfRule type="cellIs" dxfId="3723" priority="3698" operator="equal">
      <formula>"jan."</formula>
    </cfRule>
  </conditionalFormatting>
  <conditionalFormatting sqref="AB15">
    <cfRule type="cellIs" dxfId="3722" priority="3697" operator="equal">
      <formula>"jan."</formula>
    </cfRule>
  </conditionalFormatting>
  <conditionalFormatting sqref="AA15">
    <cfRule type="cellIs" dxfId="3721" priority="3696" operator="equal">
      <formula>"jan."</formula>
    </cfRule>
  </conditionalFormatting>
  <conditionalFormatting sqref="AB15">
    <cfRule type="cellIs" dxfId="3720" priority="3695" operator="equal">
      <formula>"jan."</formula>
    </cfRule>
  </conditionalFormatting>
  <conditionalFormatting sqref="AA15">
    <cfRule type="cellIs" dxfId="3719" priority="3694" operator="equal">
      <formula>"jan."</formula>
    </cfRule>
  </conditionalFormatting>
  <conditionalFormatting sqref="AB15">
    <cfRule type="cellIs" dxfId="3718" priority="3693" operator="equal">
      <formula>"jan."</formula>
    </cfRule>
  </conditionalFormatting>
  <conditionalFormatting sqref="AA15">
    <cfRule type="cellIs" dxfId="3717" priority="3692" operator="equal">
      <formula>"jan."</formula>
    </cfRule>
  </conditionalFormatting>
  <conditionalFormatting sqref="AC15">
    <cfRule type="cellIs" dxfId="3716" priority="3691" operator="equal">
      <formula>"jan."</formula>
    </cfRule>
  </conditionalFormatting>
  <conditionalFormatting sqref="AA15">
    <cfRule type="cellIs" dxfId="3715" priority="3690" operator="equal">
      <formula>"jan."</formula>
    </cfRule>
  </conditionalFormatting>
  <conditionalFormatting sqref="AA15">
    <cfRule type="cellIs" dxfId="3714" priority="3689" operator="equal">
      <formula>"jan."</formula>
    </cfRule>
  </conditionalFormatting>
  <conditionalFormatting sqref="AA15">
    <cfRule type="cellIs" dxfId="3713" priority="3688" operator="equal">
      <formula>"jan."</formula>
    </cfRule>
  </conditionalFormatting>
  <conditionalFormatting sqref="AB15">
    <cfRule type="cellIs" dxfId="3712" priority="3687" operator="equal">
      <formula>"jan."</formula>
    </cfRule>
  </conditionalFormatting>
  <conditionalFormatting sqref="AA15">
    <cfRule type="cellIs" dxfId="3711" priority="3686" operator="equal">
      <formula>"jan."</formula>
    </cfRule>
  </conditionalFormatting>
  <conditionalFormatting sqref="AA15">
    <cfRule type="cellIs" dxfId="3710" priority="3685" operator="equal">
      <formula>"jan."</formula>
    </cfRule>
  </conditionalFormatting>
  <conditionalFormatting sqref="AA15">
    <cfRule type="cellIs" dxfId="3709" priority="3684" operator="equal">
      <formula>"jan."</formula>
    </cfRule>
  </conditionalFormatting>
  <conditionalFormatting sqref="AB15">
    <cfRule type="cellIs" dxfId="3708" priority="3683" operator="equal">
      <formula>"jan."</formula>
    </cfRule>
  </conditionalFormatting>
  <conditionalFormatting sqref="AA15">
    <cfRule type="cellIs" dxfId="3707" priority="3682" operator="equal">
      <formula>"jan."</formula>
    </cfRule>
  </conditionalFormatting>
  <conditionalFormatting sqref="AD15">
    <cfRule type="cellIs" dxfId="3706" priority="3681" operator="equal">
      <formula>"jan."</formula>
    </cfRule>
  </conditionalFormatting>
  <conditionalFormatting sqref="AC15">
    <cfRule type="cellIs" dxfId="3705" priority="3680" operator="equal">
      <formula>"jan."</formula>
    </cfRule>
  </conditionalFormatting>
  <conditionalFormatting sqref="AB15">
    <cfRule type="cellIs" dxfId="3704" priority="3679" operator="equal">
      <formula>"jan."</formula>
    </cfRule>
  </conditionalFormatting>
  <conditionalFormatting sqref="AC15">
    <cfRule type="cellIs" dxfId="3703" priority="3678" operator="equal">
      <formula>"jan."</formula>
    </cfRule>
  </conditionalFormatting>
  <conditionalFormatting sqref="AB15">
    <cfRule type="cellIs" dxfId="3702" priority="3677" operator="equal">
      <formula>"jan."</formula>
    </cfRule>
  </conditionalFormatting>
  <conditionalFormatting sqref="AC15">
    <cfRule type="cellIs" dxfId="3701" priority="3676" operator="equal">
      <formula>"jan."</formula>
    </cfRule>
  </conditionalFormatting>
  <conditionalFormatting sqref="AA15">
    <cfRule type="cellIs" dxfId="3700" priority="3675" operator="equal">
      <formula>"jan."</formula>
    </cfRule>
  </conditionalFormatting>
  <conditionalFormatting sqref="AB15">
    <cfRule type="cellIs" dxfId="3699" priority="3674" operator="equal">
      <formula>"jan."</formula>
    </cfRule>
  </conditionalFormatting>
  <conditionalFormatting sqref="AB15">
    <cfRule type="cellIs" dxfId="3698" priority="3673" operator="equal">
      <formula>"jan."</formula>
    </cfRule>
  </conditionalFormatting>
  <conditionalFormatting sqref="AA15">
    <cfRule type="cellIs" dxfId="3697" priority="3672" operator="equal">
      <formula>"jan."</formula>
    </cfRule>
  </conditionalFormatting>
  <conditionalFormatting sqref="AB15">
    <cfRule type="cellIs" dxfId="3696" priority="3671" operator="equal">
      <formula>"jan."</formula>
    </cfRule>
  </conditionalFormatting>
  <conditionalFormatting sqref="AA15">
    <cfRule type="cellIs" dxfId="3695" priority="3670" operator="equal">
      <formula>"jan."</formula>
    </cfRule>
  </conditionalFormatting>
  <conditionalFormatting sqref="AB15">
    <cfRule type="cellIs" dxfId="3694" priority="3669" operator="equal">
      <formula>"jan."</formula>
    </cfRule>
  </conditionalFormatting>
  <conditionalFormatting sqref="AA15">
    <cfRule type="cellIs" dxfId="3693" priority="3668" operator="equal">
      <formula>"jan."</formula>
    </cfRule>
  </conditionalFormatting>
  <conditionalFormatting sqref="AC15">
    <cfRule type="cellIs" dxfId="3692" priority="3667" operator="equal">
      <formula>"jan."</formula>
    </cfRule>
  </conditionalFormatting>
  <conditionalFormatting sqref="AB15">
    <cfRule type="cellIs" dxfId="3691" priority="3666" operator="equal">
      <formula>"jan."</formula>
    </cfRule>
  </conditionalFormatting>
  <conditionalFormatting sqref="AA15">
    <cfRule type="cellIs" dxfId="3690" priority="3665" operator="equal">
      <formula>"jan."</formula>
    </cfRule>
  </conditionalFormatting>
  <conditionalFormatting sqref="AB15">
    <cfRule type="cellIs" dxfId="3689" priority="3664" operator="equal">
      <formula>"jan."</formula>
    </cfRule>
  </conditionalFormatting>
  <conditionalFormatting sqref="AA15">
    <cfRule type="cellIs" dxfId="3688" priority="3663" operator="equal">
      <formula>"jan."</formula>
    </cfRule>
  </conditionalFormatting>
  <conditionalFormatting sqref="AB15">
    <cfRule type="cellIs" dxfId="3687" priority="3662" operator="equal">
      <formula>"jan."</formula>
    </cfRule>
  </conditionalFormatting>
  <conditionalFormatting sqref="AA15">
    <cfRule type="cellIs" dxfId="3686" priority="3661" operator="equal">
      <formula>"jan."</formula>
    </cfRule>
  </conditionalFormatting>
  <conditionalFormatting sqref="AC15">
    <cfRule type="cellIs" dxfId="3685" priority="3660" operator="equal">
      <formula>"jan."</formula>
    </cfRule>
  </conditionalFormatting>
  <conditionalFormatting sqref="AA15">
    <cfRule type="cellIs" dxfId="3684" priority="3659" operator="equal">
      <formula>"jan."</formula>
    </cfRule>
  </conditionalFormatting>
  <conditionalFormatting sqref="AA15">
    <cfRule type="cellIs" dxfId="3683" priority="3658" operator="equal">
      <formula>"jan."</formula>
    </cfRule>
  </conditionalFormatting>
  <conditionalFormatting sqref="AA15">
    <cfRule type="cellIs" dxfId="3682" priority="3657" operator="equal">
      <formula>"jan."</formula>
    </cfRule>
  </conditionalFormatting>
  <conditionalFormatting sqref="AB15">
    <cfRule type="cellIs" dxfId="3681" priority="3656" operator="equal">
      <formula>"jan."</formula>
    </cfRule>
  </conditionalFormatting>
  <conditionalFormatting sqref="AB15">
    <cfRule type="cellIs" dxfId="3680" priority="3655" operator="equal">
      <formula>"jan."</formula>
    </cfRule>
  </conditionalFormatting>
  <conditionalFormatting sqref="AA15">
    <cfRule type="cellIs" dxfId="3679" priority="3654" operator="equal">
      <formula>"jan."</formula>
    </cfRule>
  </conditionalFormatting>
  <conditionalFormatting sqref="AB15">
    <cfRule type="cellIs" dxfId="3678" priority="3653" operator="equal">
      <formula>"jan."</formula>
    </cfRule>
  </conditionalFormatting>
  <conditionalFormatting sqref="AA15">
    <cfRule type="cellIs" dxfId="3677" priority="3652" operator="equal">
      <formula>"jan."</formula>
    </cfRule>
  </conditionalFormatting>
  <conditionalFormatting sqref="AB15">
    <cfRule type="cellIs" dxfId="3676" priority="3651" operator="equal">
      <formula>"jan."</formula>
    </cfRule>
  </conditionalFormatting>
  <conditionalFormatting sqref="AA15">
    <cfRule type="cellIs" dxfId="3675" priority="3650" operator="equal">
      <formula>"jan."</formula>
    </cfRule>
  </conditionalFormatting>
  <conditionalFormatting sqref="AC15">
    <cfRule type="cellIs" dxfId="3674" priority="3649" operator="equal">
      <formula>"jan."</formula>
    </cfRule>
  </conditionalFormatting>
  <conditionalFormatting sqref="AA15">
    <cfRule type="cellIs" dxfId="3673" priority="3648" operator="equal">
      <formula>"jan."</formula>
    </cfRule>
  </conditionalFormatting>
  <conditionalFormatting sqref="AA15">
    <cfRule type="cellIs" dxfId="3672" priority="3647" operator="equal">
      <formula>"jan."</formula>
    </cfRule>
  </conditionalFormatting>
  <conditionalFormatting sqref="AA15">
    <cfRule type="cellIs" dxfId="3671" priority="3646" operator="equal">
      <formula>"jan."</formula>
    </cfRule>
  </conditionalFormatting>
  <conditionalFormatting sqref="AB15">
    <cfRule type="cellIs" dxfId="3670" priority="3645" operator="equal">
      <formula>"jan."</formula>
    </cfRule>
  </conditionalFormatting>
  <conditionalFormatting sqref="AA15">
    <cfRule type="cellIs" dxfId="3669" priority="3644" operator="equal">
      <formula>"jan."</formula>
    </cfRule>
  </conditionalFormatting>
  <conditionalFormatting sqref="AA15">
    <cfRule type="cellIs" dxfId="3668" priority="3643" operator="equal">
      <formula>"jan."</formula>
    </cfRule>
  </conditionalFormatting>
  <conditionalFormatting sqref="AA15">
    <cfRule type="cellIs" dxfId="3667" priority="3642" operator="equal">
      <formula>"jan."</formula>
    </cfRule>
  </conditionalFormatting>
  <conditionalFormatting sqref="AB15">
    <cfRule type="cellIs" dxfId="3666" priority="3641" operator="equal">
      <formula>"jan."</formula>
    </cfRule>
  </conditionalFormatting>
  <conditionalFormatting sqref="AA15">
    <cfRule type="cellIs" dxfId="3665" priority="3640" operator="equal">
      <formula>"jan."</formula>
    </cfRule>
  </conditionalFormatting>
  <conditionalFormatting sqref="AB15">
    <cfRule type="cellIs" dxfId="3664" priority="3639" operator="equal">
      <formula>"jan."</formula>
    </cfRule>
  </conditionalFormatting>
  <conditionalFormatting sqref="AA15">
    <cfRule type="cellIs" dxfId="3663" priority="3638" operator="equal">
      <formula>"jan."</formula>
    </cfRule>
  </conditionalFormatting>
  <conditionalFormatting sqref="AB15">
    <cfRule type="cellIs" dxfId="3662" priority="3637" operator="equal">
      <formula>"jan."</formula>
    </cfRule>
  </conditionalFormatting>
  <conditionalFormatting sqref="AA15">
    <cfRule type="cellIs" dxfId="3661" priority="3636" operator="equal">
      <formula>"jan."</formula>
    </cfRule>
  </conditionalFormatting>
  <conditionalFormatting sqref="AB15">
    <cfRule type="cellIs" dxfId="3660" priority="3635" operator="equal">
      <formula>"jan."</formula>
    </cfRule>
  </conditionalFormatting>
  <conditionalFormatting sqref="AA15">
    <cfRule type="cellIs" dxfId="3659" priority="3634" operator="equal">
      <formula>"jan."</formula>
    </cfRule>
  </conditionalFormatting>
  <conditionalFormatting sqref="AA15">
    <cfRule type="cellIs" dxfId="3658" priority="3633" operator="equal">
      <formula>"jan."</formula>
    </cfRule>
  </conditionalFormatting>
  <conditionalFormatting sqref="AA15">
    <cfRule type="cellIs" dxfId="3657" priority="3632" operator="equal">
      <formula>"jan."</formula>
    </cfRule>
  </conditionalFormatting>
  <conditionalFormatting sqref="AA15">
    <cfRule type="cellIs" dxfId="3656" priority="3631" operator="equal">
      <formula>"jan."</formula>
    </cfRule>
  </conditionalFormatting>
  <conditionalFormatting sqref="AB15">
    <cfRule type="cellIs" dxfId="3655" priority="3630" operator="equal">
      <formula>"jan."</formula>
    </cfRule>
  </conditionalFormatting>
  <conditionalFormatting sqref="AA15">
    <cfRule type="cellIs" dxfId="3654" priority="3629" operator="equal">
      <formula>"jan."</formula>
    </cfRule>
  </conditionalFormatting>
  <conditionalFormatting sqref="AA15">
    <cfRule type="cellIs" dxfId="3653" priority="3628" operator="equal">
      <formula>"jan."</formula>
    </cfRule>
  </conditionalFormatting>
  <conditionalFormatting sqref="AA15">
    <cfRule type="cellIs" dxfId="3652" priority="3627" operator="equal">
      <formula>"jan."</formula>
    </cfRule>
  </conditionalFormatting>
  <conditionalFormatting sqref="AB15">
    <cfRule type="cellIs" dxfId="3651" priority="3626" operator="equal">
      <formula>"jan."</formula>
    </cfRule>
  </conditionalFormatting>
  <conditionalFormatting sqref="AA15">
    <cfRule type="cellIs" dxfId="3650" priority="3625" operator="equal">
      <formula>"jan."</formula>
    </cfRule>
  </conditionalFormatting>
  <conditionalFormatting sqref="AA15">
    <cfRule type="cellIs" dxfId="3649" priority="3624" operator="equal">
      <formula>"jan."</formula>
    </cfRule>
  </conditionalFormatting>
  <conditionalFormatting sqref="AA15">
    <cfRule type="cellIs" dxfId="3648" priority="3623" operator="equal">
      <formula>"jan."</formula>
    </cfRule>
  </conditionalFormatting>
  <conditionalFormatting sqref="AA15">
    <cfRule type="cellIs" dxfId="3647" priority="3622" operator="equal">
      <formula>"jan."</formula>
    </cfRule>
  </conditionalFormatting>
  <conditionalFormatting sqref="AB15">
    <cfRule type="cellIs" dxfId="3646" priority="3621" operator="equal">
      <formula>"jan."</formula>
    </cfRule>
  </conditionalFormatting>
  <conditionalFormatting sqref="AA15">
    <cfRule type="cellIs" dxfId="3645" priority="3620" operator="equal">
      <formula>"jan."</formula>
    </cfRule>
  </conditionalFormatting>
  <conditionalFormatting sqref="AA15">
    <cfRule type="cellIs" dxfId="3644" priority="3619" operator="equal">
      <formula>"jan."</formula>
    </cfRule>
  </conditionalFormatting>
  <conditionalFormatting sqref="AC15">
    <cfRule type="cellIs" dxfId="3643" priority="3618" operator="equal">
      <formula>"jan."</formula>
    </cfRule>
  </conditionalFormatting>
  <conditionalFormatting sqref="AD15">
    <cfRule type="cellIs" dxfId="3642" priority="3617" operator="equal">
      <formula>"jan."</formula>
    </cfRule>
  </conditionalFormatting>
  <conditionalFormatting sqref="AE15">
    <cfRule type="cellIs" dxfId="3641" priority="3616" operator="equal">
      <formula>"jan."</formula>
    </cfRule>
  </conditionalFormatting>
  <conditionalFormatting sqref="AC15">
    <cfRule type="cellIs" dxfId="3640" priority="3615" operator="equal">
      <formula>"jan."</formula>
    </cfRule>
  </conditionalFormatting>
  <conditionalFormatting sqref="AB15">
    <cfRule type="cellIs" dxfId="3639" priority="3614" operator="equal">
      <formula>"jan."</formula>
    </cfRule>
  </conditionalFormatting>
  <conditionalFormatting sqref="AC15">
    <cfRule type="cellIs" dxfId="3638" priority="3613" operator="equal">
      <formula>"jan."</formula>
    </cfRule>
  </conditionalFormatting>
  <conditionalFormatting sqref="AB15">
    <cfRule type="cellIs" dxfId="3637" priority="3612" operator="equal">
      <formula>"jan."</formula>
    </cfRule>
  </conditionalFormatting>
  <conditionalFormatting sqref="AC15">
    <cfRule type="cellIs" dxfId="3636" priority="3611" operator="equal">
      <formula>"jan."</formula>
    </cfRule>
  </conditionalFormatting>
  <conditionalFormatting sqref="AA15">
    <cfRule type="cellIs" dxfId="3635" priority="3610" operator="equal">
      <formula>"jan."</formula>
    </cfRule>
  </conditionalFormatting>
  <conditionalFormatting sqref="AB15">
    <cfRule type="cellIs" dxfId="3634" priority="3609" operator="equal">
      <formula>"jan."</formula>
    </cfRule>
  </conditionalFormatting>
  <conditionalFormatting sqref="AB15">
    <cfRule type="cellIs" dxfId="3633" priority="3608" operator="equal">
      <formula>"jan."</formula>
    </cfRule>
  </conditionalFormatting>
  <conditionalFormatting sqref="AA15">
    <cfRule type="cellIs" dxfId="3632" priority="3607" operator="equal">
      <formula>"jan."</formula>
    </cfRule>
  </conditionalFormatting>
  <conditionalFormatting sqref="AB15">
    <cfRule type="cellIs" dxfId="3631" priority="3606" operator="equal">
      <formula>"jan."</formula>
    </cfRule>
  </conditionalFormatting>
  <conditionalFormatting sqref="AA15">
    <cfRule type="cellIs" dxfId="3630" priority="3605" operator="equal">
      <formula>"jan."</formula>
    </cfRule>
  </conditionalFormatting>
  <conditionalFormatting sqref="AA15">
    <cfRule type="cellIs" dxfId="3629" priority="3603" operator="equal">
      <formula>"jan."</formula>
    </cfRule>
  </conditionalFormatting>
  <conditionalFormatting sqref="AC15">
    <cfRule type="cellIs" dxfId="3628" priority="3602" operator="equal">
      <formula>"jan."</formula>
    </cfRule>
  </conditionalFormatting>
  <conditionalFormatting sqref="AB15">
    <cfRule type="cellIs" dxfId="3627" priority="3601" operator="equal">
      <formula>"jan."</formula>
    </cfRule>
  </conditionalFormatting>
  <conditionalFormatting sqref="AA15">
    <cfRule type="cellIs" dxfId="3626" priority="3600" operator="equal">
      <formula>"jan."</formula>
    </cfRule>
  </conditionalFormatting>
  <conditionalFormatting sqref="AB15">
    <cfRule type="cellIs" dxfId="3625" priority="3599" operator="equal">
      <formula>"jan."</formula>
    </cfRule>
  </conditionalFormatting>
  <conditionalFormatting sqref="AA15">
    <cfRule type="cellIs" dxfId="3624" priority="3598" operator="equal">
      <formula>"jan."</formula>
    </cfRule>
  </conditionalFormatting>
  <conditionalFormatting sqref="AA15">
    <cfRule type="cellIs" dxfId="3623" priority="3596" operator="equal">
      <formula>"jan."</formula>
    </cfRule>
  </conditionalFormatting>
  <conditionalFormatting sqref="AC15">
    <cfRule type="cellIs" dxfId="3622" priority="3595" operator="equal">
      <formula>"jan."</formula>
    </cfRule>
  </conditionalFormatting>
  <conditionalFormatting sqref="AA15">
    <cfRule type="cellIs" dxfId="3621" priority="3592" operator="equal">
      <formula>"jan."</formula>
    </cfRule>
  </conditionalFormatting>
  <conditionalFormatting sqref="AB15">
    <cfRule type="cellIs" dxfId="3620" priority="3591" operator="equal">
      <formula>"jan."</formula>
    </cfRule>
  </conditionalFormatting>
  <conditionalFormatting sqref="AB15">
    <cfRule type="cellIs" dxfId="3619" priority="3590" operator="equal">
      <formula>"jan."</formula>
    </cfRule>
  </conditionalFormatting>
  <conditionalFormatting sqref="AA15">
    <cfRule type="cellIs" dxfId="3618" priority="3589" operator="equal">
      <formula>"jan."</formula>
    </cfRule>
  </conditionalFormatting>
  <conditionalFormatting sqref="AB15">
    <cfRule type="cellIs" dxfId="3617" priority="3588" operator="equal">
      <formula>"jan."</formula>
    </cfRule>
  </conditionalFormatting>
  <conditionalFormatting sqref="AA15">
    <cfRule type="cellIs" dxfId="3616" priority="3587" operator="equal">
      <formula>"jan."</formula>
    </cfRule>
  </conditionalFormatting>
  <conditionalFormatting sqref="AB15">
    <cfRule type="cellIs" dxfId="3615" priority="3586" operator="equal">
      <formula>"jan."</formula>
    </cfRule>
  </conditionalFormatting>
  <conditionalFormatting sqref="AA15">
    <cfRule type="cellIs" dxfId="3614" priority="3585" operator="equal">
      <formula>"jan."</formula>
    </cfRule>
  </conditionalFormatting>
  <conditionalFormatting sqref="AC15">
    <cfRule type="cellIs" dxfId="3613" priority="3584" operator="equal">
      <formula>"jan."</formula>
    </cfRule>
  </conditionalFormatting>
  <conditionalFormatting sqref="AA15">
    <cfRule type="cellIs" dxfId="3612" priority="3583" operator="equal">
      <formula>"jan."</formula>
    </cfRule>
  </conditionalFormatting>
  <conditionalFormatting sqref="AA15">
    <cfRule type="cellIs" dxfId="3611" priority="3582" operator="equal">
      <formula>"jan."</formula>
    </cfRule>
  </conditionalFormatting>
  <conditionalFormatting sqref="AA15">
    <cfRule type="cellIs" dxfId="3610" priority="3581" operator="equal">
      <formula>"jan."</formula>
    </cfRule>
  </conditionalFormatting>
  <conditionalFormatting sqref="AB15">
    <cfRule type="cellIs" dxfId="3609" priority="3580" operator="equal">
      <formula>"jan."</formula>
    </cfRule>
  </conditionalFormatting>
  <conditionalFormatting sqref="AA15">
    <cfRule type="cellIs" dxfId="3608" priority="3579" operator="equal">
      <formula>"jan."</formula>
    </cfRule>
  </conditionalFormatting>
  <conditionalFormatting sqref="AA15">
    <cfRule type="cellIs" dxfId="3607" priority="3578" operator="equal">
      <formula>"jan."</formula>
    </cfRule>
  </conditionalFormatting>
  <conditionalFormatting sqref="AA15">
    <cfRule type="cellIs" dxfId="3606" priority="3577" operator="equal">
      <formula>"jan."</formula>
    </cfRule>
  </conditionalFormatting>
  <conditionalFormatting sqref="AB15">
    <cfRule type="cellIs" dxfId="3605" priority="3576" operator="equal">
      <formula>"jan."</formula>
    </cfRule>
  </conditionalFormatting>
  <conditionalFormatting sqref="AA15">
    <cfRule type="cellIs" dxfId="3604" priority="3575" operator="equal">
      <formula>"jan."</formula>
    </cfRule>
  </conditionalFormatting>
  <conditionalFormatting sqref="AB15">
    <cfRule type="cellIs" dxfId="3603" priority="3574" operator="equal">
      <formula>"jan."</formula>
    </cfRule>
  </conditionalFormatting>
  <conditionalFormatting sqref="AA15">
    <cfRule type="cellIs" dxfId="3602" priority="3573" operator="equal">
      <formula>"jan."</formula>
    </cfRule>
  </conditionalFormatting>
  <conditionalFormatting sqref="AB15">
    <cfRule type="cellIs" dxfId="3601" priority="3572" operator="equal">
      <formula>"jan."</formula>
    </cfRule>
  </conditionalFormatting>
  <conditionalFormatting sqref="AA15">
    <cfRule type="cellIs" dxfId="3600" priority="3571" operator="equal">
      <formula>"jan."</formula>
    </cfRule>
  </conditionalFormatting>
  <conditionalFormatting sqref="AB15">
    <cfRule type="cellIs" dxfId="3599" priority="3570" operator="equal">
      <formula>"jan."</formula>
    </cfRule>
  </conditionalFormatting>
  <conditionalFormatting sqref="AA15">
    <cfRule type="cellIs" dxfId="3598" priority="3569" operator="equal">
      <formula>"jan."</formula>
    </cfRule>
  </conditionalFormatting>
  <conditionalFormatting sqref="AA15">
    <cfRule type="cellIs" dxfId="3597" priority="3568" operator="equal">
      <formula>"jan."</formula>
    </cfRule>
  </conditionalFormatting>
  <conditionalFormatting sqref="AA15">
    <cfRule type="cellIs" dxfId="3596" priority="3567" operator="equal">
      <formula>"jan."</formula>
    </cfRule>
  </conditionalFormatting>
  <conditionalFormatting sqref="AA15">
    <cfRule type="cellIs" dxfId="3595" priority="3566" operator="equal">
      <formula>"jan."</formula>
    </cfRule>
  </conditionalFormatting>
  <conditionalFormatting sqref="AB15">
    <cfRule type="cellIs" dxfId="3594" priority="3565" operator="equal">
      <formula>"jan."</formula>
    </cfRule>
  </conditionalFormatting>
  <conditionalFormatting sqref="AA15">
    <cfRule type="cellIs" dxfId="3593" priority="3564" operator="equal">
      <formula>"jan."</formula>
    </cfRule>
  </conditionalFormatting>
  <conditionalFormatting sqref="AA15">
    <cfRule type="cellIs" dxfId="3592" priority="3563" operator="equal">
      <formula>"jan."</formula>
    </cfRule>
  </conditionalFormatting>
  <conditionalFormatting sqref="AA15">
    <cfRule type="cellIs" dxfId="3591" priority="3562" operator="equal">
      <formula>"jan."</formula>
    </cfRule>
  </conditionalFormatting>
  <conditionalFormatting sqref="AB15">
    <cfRule type="cellIs" dxfId="3590" priority="3561" operator="equal">
      <formula>"jan."</formula>
    </cfRule>
  </conditionalFormatting>
  <conditionalFormatting sqref="AA15">
    <cfRule type="cellIs" dxfId="3589" priority="3560" operator="equal">
      <formula>"jan."</formula>
    </cfRule>
  </conditionalFormatting>
  <conditionalFormatting sqref="AA15">
    <cfRule type="cellIs" dxfId="3588" priority="3559" operator="equal">
      <formula>"jan."</formula>
    </cfRule>
  </conditionalFormatting>
  <conditionalFormatting sqref="AA15">
    <cfRule type="cellIs" dxfId="3587" priority="3558" operator="equal">
      <formula>"jan."</formula>
    </cfRule>
  </conditionalFormatting>
  <conditionalFormatting sqref="AA15">
    <cfRule type="cellIs" dxfId="3586" priority="3557" operator="equal">
      <formula>"jan."</formula>
    </cfRule>
  </conditionalFormatting>
  <conditionalFormatting sqref="AB15">
    <cfRule type="cellIs" dxfId="3585" priority="3556" operator="equal">
      <formula>"jan."</formula>
    </cfRule>
  </conditionalFormatting>
  <conditionalFormatting sqref="AA15">
    <cfRule type="cellIs" dxfId="3584" priority="3555" operator="equal">
      <formula>"jan."</formula>
    </cfRule>
  </conditionalFormatting>
  <conditionalFormatting sqref="AA15">
    <cfRule type="cellIs" dxfId="3583" priority="3554" operator="equal">
      <formula>"jan."</formula>
    </cfRule>
  </conditionalFormatting>
  <conditionalFormatting sqref="AC15">
    <cfRule type="cellIs" dxfId="3582" priority="3553" operator="equal">
      <formula>"jan."</formula>
    </cfRule>
  </conditionalFormatting>
  <conditionalFormatting sqref="AB15">
    <cfRule type="cellIs" dxfId="3581" priority="3552" operator="equal">
      <formula>"jan."</formula>
    </cfRule>
  </conditionalFormatting>
  <conditionalFormatting sqref="AA15">
    <cfRule type="cellIs" dxfId="3580" priority="3551" operator="equal">
      <formula>"jan."</formula>
    </cfRule>
  </conditionalFormatting>
  <conditionalFormatting sqref="AB15">
    <cfRule type="cellIs" dxfId="3579" priority="3550" operator="equal">
      <formula>"jan."</formula>
    </cfRule>
  </conditionalFormatting>
  <conditionalFormatting sqref="AA15">
    <cfRule type="cellIs" dxfId="3578" priority="3549" operator="equal">
      <formula>"jan."</formula>
    </cfRule>
  </conditionalFormatting>
  <conditionalFormatting sqref="AB15">
    <cfRule type="cellIs" dxfId="3577" priority="3548" operator="equal">
      <formula>"jan."</formula>
    </cfRule>
  </conditionalFormatting>
  <conditionalFormatting sqref="AA15">
    <cfRule type="cellIs" dxfId="3576" priority="3547" operator="equal">
      <formula>"jan."</formula>
    </cfRule>
  </conditionalFormatting>
  <conditionalFormatting sqref="AA15">
    <cfRule type="cellIs" dxfId="3575" priority="3546" operator="equal">
      <formula>"jan."</formula>
    </cfRule>
  </conditionalFormatting>
  <conditionalFormatting sqref="AA15">
    <cfRule type="cellIs" dxfId="3574" priority="3545" operator="equal">
      <formula>"jan."</formula>
    </cfRule>
  </conditionalFormatting>
  <conditionalFormatting sqref="AA15">
    <cfRule type="cellIs" dxfId="3573" priority="3544" operator="equal">
      <formula>"jan."</formula>
    </cfRule>
  </conditionalFormatting>
  <conditionalFormatting sqref="AB15">
    <cfRule type="cellIs" dxfId="3572" priority="3543" operator="equal">
      <formula>"jan."</formula>
    </cfRule>
  </conditionalFormatting>
  <conditionalFormatting sqref="AA15">
    <cfRule type="cellIs" dxfId="3571" priority="3542" operator="equal">
      <formula>"jan."</formula>
    </cfRule>
  </conditionalFormatting>
  <conditionalFormatting sqref="AA15">
    <cfRule type="cellIs" dxfId="3570" priority="3541" operator="equal">
      <formula>"jan."</formula>
    </cfRule>
  </conditionalFormatting>
  <conditionalFormatting sqref="AA15">
    <cfRule type="cellIs" dxfId="3569" priority="3540" operator="equal">
      <formula>"jan."</formula>
    </cfRule>
  </conditionalFormatting>
  <conditionalFormatting sqref="AB15">
    <cfRule type="cellIs" dxfId="3568" priority="3539" operator="equal">
      <formula>"jan."</formula>
    </cfRule>
  </conditionalFormatting>
  <conditionalFormatting sqref="AA15">
    <cfRule type="cellIs" dxfId="3567" priority="3537" operator="equal">
      <formula>"jan."</formula>
    </cfRule>
  </conditionalFormatting>
  <conditionalFormatting sqref="AA15">
    <cfRule type="cellIs" dxfId="3566" priority="3536" operator="equal">
      <formula>"jan."</formula>
    </cfRule>
  </conditionalFormatting>
  <conditionalFormatting sqref="AA15">
    <cfRule type="cellIs" dxfId="3565" priority="3535" operator="equal">
      <formula>"jan."</formula>
    </cfRule>
  </conditionalFormatting>
  <conditionalFormatting sqref="AB15">
    <cfRule type="cellIs" dxfId="3564" priority="3534" operator="equal">
      <formula>"jan."</formula>
    </cfRule>
  </conditionalFormatting>
  <conditionalFormatting sqref="AA15">
    <cfRule type="cellIs" dxfId="3563" priority="3533" operator="equal">
      <formula>"jan."</formula>
    </cfRule>
  </conditionalFormatting>
  <conditionalFormatting sqref="AA15">
    <cfRule type="cellIs" dxfId="3562" priority="3532" operator="equal">
      <formula>"jan."</formula>
    </cfRule>
  </conditionalFormatting>
  <conditionalFormatting sqref="AA15">
    <cfRule type="cellIs" dxfId="3561" priority="3531" operator="equal">
      <formula>"jan."</formula>
    </cfRule>
  </conditionalFormatting>
  <conditionalFormatting sqref="AA15">
    <cfRule type="cellIs" dxfId="3560" priority="3530" operator="equal">
      <formula>"jan."</formula>
    </cfRule>
  </conditionalFormatting>
  <conditionalFormatting sqref="AA15">
    <cfRule type="cellIs" dxfId="3559" priority="3529" operator="equal">
      <formula>"jan."</formula>
    </cfRule>
  </conditionalFormatting>
  <conditionalFormatting sqref="AA15">
    <cfRule type="cellIs" dxfId="3558" priority="3528" operator="equal">
      <formula>"jan."</formula>
    </cfRule>
  </conditionalFormatting>
  <conditionalFormatting sqref="AA15">
    <cfRule type="cellIs" dxfId="3557" priority="3527" operator="equal">
      <formula>"jan."</formula>
    </cfRule>
  </conditionalFormatting>
  <conditionalFormatting sqref="AA15">
    <cfRule type="cellIs" dxfId="3556" priority="3526" operator="equal">
      <formula>"jan."</formula>
    </cfRule>
  </conditionalFormatting>
  <conditionalFormatting sqref="AB15">
    <cfRule type="cellIs" dxfId="3555" priority="3525" operator="equal">
      <formula>"jan."</formula>
    </cfRule>
  </conditionalFormatting>
  <conditionalFormatting sqref="AC15">
    <cfRule type="cellIs" dxfId="3554" priority="3524" operator="equal">
      <formula>"jan."</formula>
    </cfRule>
  </conditionalFormatting>
  <conditionalFormatting sqref="AD15">
    <cfRule type="cellIs" dxfId="3553" priority="3523" operator="equal">
      <formula>"jan."</formula>
    </cfRule>
  </conditionalFormatting>
  <conditionalFormatting sqref="AC15">
    <cfRule type="cellIs" dxfId="3552" priority="3522" operator="equal">
      <formula>"jan."</formula>
    </cfRule>
  </conditionalFormatting>
  <conditionalFormatting sqref="AB15">
    <cfRule type="cellIs" dxfId="3551" priority="3521" operator="equal">
      <formula>"jan."</formula>
    </cfRule>
  </conditionalFormatting>
  <conditionalFormatting sqref="AC15">
    <cfRule type="cellIs" dxfId="3550" priority="3520" operator="equal">
      <formula>"jan."</formula>
    </cfRule>
  </conditionalFormatting>
  <conditionalFormatting sqref="AC15">
    <cfRule type="cellIs" dxfId="3549" priority="3518" operator="equal">
      <formula>"jan."</formula>
    </cfRule>
  </conditionalFormatting>
  <conditionalFormatting sqref="AA15">
    <cfRule type="cellIs" dxfId="3548" priority="3517" operator="equal">
      <formula>"jan."</formula>
    </cfRule>
  </conditionalFormatting>
  <conditionalFormatting sqref="AB15">
    <cfRule type="cellIs" dxfId="3547" priority="3516" operator="equal">
      <formula>"jan."</formula>
    </cfRule>
  </conditionalFormatting>
  <conditionalFormatting sqref="AB15">
    <cfRule type="cellIs" dxfId="3546" priority="3515" operator="equal">
      <formula>"jan."</formula>
    </cfRule>
  </conditionalFormatting>
  <conditionalFormatting sqref="AA15">
    <cfRule type="cellIs" dxfId="3545" priority="3514" operator="equal">
      <formula>"jan."</formula>
    </cfRule>
  </conditionalFormatting>
  <conditionalFormatting sqref="AB15">
    <cfRule type="cellIs" dxfId="3544" priority="3513" operator="equal">
      <formula>"jan."</formula>
    </cfRule>
  </conditionalFormatting>
  <conditionalFormatting sqref="AA15">
    <cfRule type="cellIs" dxfId="3543" priority="3512" operator="equal">
      <formula>"jan."</formula>
    </cfRule>
  </conditionalFormatting>
  <conditionalFormatting sqref="AB15">
    <cfRule type="cellIs" dxfId="3542" priority="3511" operator="equal">
      <formula>"jan."</formula>
    </cfRule>
  </conditionalFormatting>
  <conditionalFormatting sqref="AA15">
    <cfRule type="cellIs" dxfId="3541" priority="3510" operator="equal">
      <formula>"jan."</formula>
    </cfRule>
  </conditionalFormatting>
  <conditionalFormatting sqref="AC15">
    <cfRule type="cellIs" dxfId="3540" priority="3509" operator="equal">
      <formula>"jan."</formula>
    </cfRule>
  </conditionalFormatting>
  <conditionalFormatting sqref="AB15">
    <cfRule type="cellIs" dxfId="3539" priority="3508" operator="equal">
      <formula>"jan."</formula>
    </cfRule>
  </conditionalFormatting>
  <conditionalFormatting sqref="AA15">
    <cfRule type="cellIs" dxfId="3538" priority="3507" operator="equal">
      <formula>"jan."</formula>
    </cfRule>
  </conditionalFormatting>
  <conditionalFormatting sqref="AB15">
    <cfRule type="cellIs" dxfId="3537" priority="3506" operator="equal">
      <formula>"jan."</formula>
    </cfRule>
  </conditionalFormatting>
  <conditionalFormatting sqref="AA15">
    <cfRule type="cellIs" dxfId="3536" priority="3505" operator="equal">
      <formula>"jan."</formula>
    </cfRule>
  </conditionalFormatting>
  <conditionalFormatting sqref="AA15">
    <cfRule type="cellIs" dxfId="3535" priority="3503" operator="equal">
      <formula>"jan."</formula>
    </cfRule>
  </conditionalFormatting>
  <conditionalFormatting sqref="AC15">
    <cfRule type="cellIs" dxfId="3534" priority="3502" operator="equal">
      <formula>"jan."</formula>
    </cfRule>
  </conditionalFormatting>
  <conditionalFormatting sqref="AA15">
    <cfRule type="cellIs" dxfId="3533" priority="3501" operator="equal">
      <formula>"jan."</formula>
    </cfRule>
  </conditionalFormatting>
  <conditionalFormatting sqref="AA15">
    <cfRule type="cellIs" dxfId="3532" priority="3500" operator="equal">
      <formula>"jan."</formula>
    </cfRule>
  </conditionalFormatting>
  <conditionalFormatting sqref="AB15">
    <cfRule type="cellIs" dxfId="3531" priority="3498" operator="equal">
      <formula>"jan."</formula>
    </cfRule>
  </conditionalFormatting>
  <conditionalFormatting sqref="AA15">
    <cfRule type="cellIs" dxfId="3530" priority="3496" operator="equal">
      <formula>"jan."</formula>
    </cfRule>
  </conditionalFormatting>
  <conditionalFormatting sqref="AA15">
    <cfRule type="cellIs" dxfId="3529" priority="3494" operator="equal">
      <formula>"jan."</formula>
    </cfRule>
  </conditionalFormatting>
  <conditionalFormatting sqref="AB15">
    <cfRule type="cellIs" dxfId="3528" priority="3493" operator="equal">
      <formula>"jan."</formula>
    </cfRule>
  </conditionalFormatting>
  <conditionalFormatting sqref="AA15">
    <cfRule type="cellIs" dxfId="3527" priority="3492" operator="equal">
      <formula>"jan."</formula>
    </cfRule>
  </conditionalFormatting>
  <conditionalFormatting sqref="AC15">
    <cfRule type="cellIs" dxfId="3526" priority="3491" operator="equal">
      <formula>"jan."</formula>
    </cfRule>
  </conditionalFormatting>
  <conditionalFormatting sqref="AA15">
    <cfRule type="cellIs" dxfId="3525" priority="3490" operator="equal">
      <formula>"jan."</formula>
    </cfRule>
  </conditionalFormatting>
  <conditionalFormatting sqref="AA15">
    <cfRule type="cellIs" dxfId="3524" priority="3489" operator="equal">
      <formula>"jan."</formula>
    </cfRule>
  </conditionalFormatting>
  <conditionalFormatting sqref="AA15">
    <cfRule type="cellIs" dxfId="3523" priority="3488" operator="equal">
      <formula>"jan."</formula>
    </cfRule>
  </conditionalFormatting>
  <conditionalFormatting sqref="AB15">
    <cfRule type="cellIs" dxfId="3522" priority="3487" operator="equal">
      <formula>"jan."</formula>
    </cfRule>
  </conditionalFormatting>
  <conditionalFormatting sqref="AA15">
    <cfRule type="cellIs" dxfId="3521" priority="3486" operator="equal">
      <formula>"jan."</formula>
    </cfRule>
  </conditionalFormatting>
  <conditionalFormatting sqref="AA15">
    <cfRule type="cellIs" dxfId="3520" priority="3485" operator="equal">
      <formula>"jan."</formula>
    </cfRule>
  </conditionalFormatting>
  <conditionalFormatting sqref="AA15">
    <cfRule type="cellIs" dxfId="3519" priority="3484" operator="equal">
      <formula>"jan."</formula>
    </cfRule>
  </conditionalFormatting>
  <conditionalFormatting sqref="AB15">
    <cfRule type="cellIs" dxfId="3518" priority="3483" operator="equal">
      <formula>"jan."</formula>
    </cfRule>
  </conditionalFormatting>
  <conditionalFormatting sqref="AA15">
    <cfRule type="cellIs" dxfId="3517" priority="3482" operator="equal">
      <formula>"jan."</formula>
    </cfRule>
  </conditionalFormatting>
  <conditionalFormatting sqref="AB15">
    <cfRule type="cellIs" dxfId="3516" priority="3481" operator="equal">
      <formula>"jan."</formula>
    </cfRule>
  </conditionalFormatting>
  <conditionalFormatting sqref="AA15">
    <cfRule type="cellIs" dxfId="3515" priority="3480" operator="equal">
      <formula>"jan."</formula>
    </cfRule>
  </conditionalFormatting>
  <conditionalFormatting sqref="AB15">
    <cfRule type="cellIs" dxfId="3514" priority="3479" operator="equal">
      <formula>"jan."</formula>
    </cfRule>
  </conditionalFormatting>
  <conditionalFormatting sqref="AA15">
    <cfRule type="cellIs" dxfId="3513" priority="3478" operator="equal">
      <formula>"jan."</formula>
    </cfRule>
  </conditionalFormatting>
  <conditionalFormatting sqref="AB15">
    <cfRule type="cellIs" dxfId="3512" priority="3477" operator="equal">
      <formula>"jan."</formula>
    </cfRule>
  </conditionalFormatting>
  <conditionalFormatting sqref="AA15">
    <cfRule type="cellIs" dxfId="3511" priority="3476" operator="equal">
      <formula>"jan."</formula>
    </cfRule>
  </conditionalFormatting>
  <conditionalFormatting sqref="AA15">
    <cfRule type="cellIs" dxfId="3510" priority="3475" operator="equal">
      <formula>"jan."</formula>
    </cfRule>
  </conditionalFormatting>
  <conditionalFormatting sqref="AA15">
    <cfRule type="cellIs" dxfId="3509" priority="3474" operator="equal">
      <formula>"jan."</formula>
    </cfRule>
  </conditionalFormatting>
  <conditionalFormatting sqref="AA15">
    <cfRule type="cellIs" dxfId="3508" priority="3473" operator="equal">
      <formula>"jan."</formula>
    </cfRule>
  </conditionalFormatting>
  <conditionalFormatting sqref="AB15">
    <cfRule type="cellIs" dxfId="3507" priority="3472" operator="equal">
      <formula>"jan."</formula>
    </cfRule>
  </conditionalFormatting>
  <conditionalFormatting sqref="AA15">
    <cfRule type="cellIs" dxfId="3506" priority="3471" operator="equal">
      <formula>"jan."</formula>
    </cfRule>
  </conditionalFormatting>
  <conditionalFormatting sqref="AA15">
    <cfRule type="cellIs" dxfId="3505" priority="3470" operator="equal">
      <formula>"jan."</formula>
    </cfRule>
  </conditionalFormatting>
  <conditionalFormatting sqref="AA15">
    <cfRule type="cellIs" dxfId="3504" priority="3469" operator="equal">
      <formula>"jan."</formula>
    </cfRule>
  </conditionalFormatting>
  <conditionalFormatting sqref="AB15">
    <cfRule type="cellIs" dxfId="3503" priority="3468" operator="equal">
      <formula>"jan."</formula>
    </cfRule>
  </conditionalFormatting>
  <conditionalFormatting sqref="AA15">
    <cfRule type="cellIs" dxfId="3502" priority="3467" operator="equal">
      <formula>"jan."</formula>
    </cfRule>
  </conditionalFormatting>
  <conditionalFormatting sqref="AA15">
    <cfRule type="cellIs" dxfId="3501" priority="3466" operator="equal">
      <formula>"jan."</formula>
    </cfRule>
  </conditionalFormatting>
  <conditionalFormatting sqref="AA15">
    <cfRule type="cellIs" dxfId="3500" priority="3465" operator="equal">
      <formula>"jan."</formula>
    </cfRule>
  </conditionalFormatting>
  <conditionalFormatting sqref="AA15">
    <cfRule type="cellIs" dxfId="3499" priority="3464" operator="equal">
      <formula>"jan."</formula>
    </cfRule>
  </conditionalFormatting>
  <conditionalFormatting sqref="AA15">
    <cfRule type="cellIs" dxfId="3498" priority="3462" operator="equal">
      <formula>"jan."</formula>
    </cfRule>
  </conditionalFormatting>
  <conditionalFormatting sqref="AA15">
    <cfRule type="cellIs" dxfId="3497" priority="3461" operator="equal">
      <formula>"jan."</formula>
    </cfRule>
  </conditionalFormatting>
  <conditionalFormatting sqref="AC15">
    <cfRule type="cellIs" dxfId="3496" priority="3460" operator="equal">
      <formula>"jan."</formula>
    </cfRule>
  </conditionalFormatting>
  <conditionalFormatting sqref="AB15">
    <cfRule type="cellIs" dxfId="3495" priority="3459" operator="equal">
      <formula>"jan."</formula>
    </cfRule>
  </conditionalFormatting>
  <conditionalFormatting sqref="AA15">
    <cfRule type="cellIs" dxfId="3494" priority="3458" operator="equal">
      <formula>"jan."</formula>
    </cfRule>
  </conditionalFormatting>
  <conditionalFormatting sqref="AB15">
    <cfRule type="cellIs" dxfId="3493" priority="3457" operator="equal">
      <formula>"jan."</formula>
    </cfRule>
  </conditionalFormatting>
  <conditionalFormatting sqref="AA15">
    <cfRule type="cellIs" dxfId="3492" priority="3456" operator="equal">
      <formula>"jan."</formula>
    </cfRule>
  </conditionalFormatting>
  <conditionalFormatting sqref="AB15">
    <cfRule type="cellIs" dxfId="3491" priority="3455" operator="equal">
      <formula>"jan."</formula>
    </cfRule>
  </conditionalFormatting>
  <conditionalFormatting sqref="AA15">
    <cfRule type="cellIs" dxfId="3490" priority="3453" operator="equal">
      <formula>"jan."</formula>
    </cfRule>
  </conditionalFormatting>
  <conditionalFormatting sqref="AA15">
    <cfRule type="cellIs" dxfId="3489" priority="3452" operator="equal">
      <formula>"jan."</formula>
    </cfRule>
  </conditionalFormatting>
  <conditionalFormatting sqref="AA15">
    <cfRule type="cellIs" dxfId="3488" priority="3451" operator="equal">
      <formula>"jan."</formula>
    </cfRule>
  </conditionalFormatting>
  <conditionalFormatting sqref="AB15">
    <cfRule type="cellIs" dxfId="3487" priority="3450" operator="equal">
      <formula>"jan."</formula>
    </cfRule>
  </conditionalFormatting>
  <conditionalFormatting sqref="AA15">
    <cfRule type="cellIs" dxfId="3486" priority="3449" operator="equal">
      <formula>"jan."</formula>
    </cfRule>
  </conditionalFormatting>
  <conditionalFormatting sqref="AA15">
    <cfRule type="cellIs" dxfId="3485" priority="3448" operator="equal">
      <formula>"jan."</formula>
    </cfRule>
  </conditionalFormatting>
  <conditionalFormatting sqref="AA15">
    <cfRule type="cellIs" dxfId="3484" priority="3447" operator="equal">
      <formula>"jan."</formula>
    </cfRule>
  </conditionalFormatting>
  <conditionalFormatting sqref="AA15">
    <cfRule type="cellIs" dxfId="3483" priority="3444" operator="equal">
      <formula>"jan."</formula>
    </cfRule>
  </conditionalFormatting>
  <conditionalFormatting sqref="AA15">
    <cfRule type="cellIs" dxfId="3482" priority="3443" operator="equal">
      <formula>"jan."</formula>
    </cfRule>
  </conditionalFormatting>
  <conditionalFormatting sqref="AA15">
    <cfRule type="cellIs" dxfId="3481" priority="3442" operator="equal">
      <formula>"jan."</formula>
    </cfRule>
  </conditionalFormatting>
  <conditionalFormatting sqref="AB15">
    <cfRule type="cellIs" dxfId="3480" priority="3441" operator="equal">
      <formula>"jan."</formula>
    </cfRule>
  </conditionalFormatting>
  <conditionalFormatting sqref="AA15">
    <cfRule type="cellIs" dxfId="3479" priority="3440" operator="equal">
      <formula>"jan."</formula>
    </cfRule>
  </conditionalFormatting>
  <conditionalFormatting sqref="AA15">
    <cfRule type="cellIs" dxfId="3478" priority="3439" operator="equal">
      <formula>"jan."</formula>
    </cfRule>
  </conditionalFormatting>
  <conditionalFormatting sqref="AA15">
    <cfRule type="cellIs" dxfId="3477" priority="3438" operator="equal">
      <formula>"jan."</formula>
    </cfRule>
  </conditionalFormatting>
  <conditionalFormatting sqref="AA15">
    <cfRule type="cellIs" dxfId="3476" priority="3437" operator="equal">
      <formula>"jan."</formula>
    </cfRule>
  </conditionalFormatting>
  <conditionalFormatting sqref="AA15">
    <cfRule type="cellIs" dxfId="3475" priority="3436" operator="equal">
      <formula>"jan."</formula>
    </cfRule>
  </conditionalFormatting>
  <conditionalFormatting sqref="AA15">
    <cfRule type="cellIs" dxfId="3474" priority="3435" operator="equal">
      <formula>"jan."</formula>
    </cfRule>
  </conditionalFormatting>
  <conditionalFormatting sqref="AA15">
    <cfRule type="cellIs" dxfId="3473" priority="3434" operator="equal">
      <formula>"jan."</formula>
    </cfRule>
  </conditionalFormatting>
  <conditionalFormatting sqref="AA15">
    <cfRule type="cellIs" dxfId="3472" priority="3433" operator="equal">
      <formula>"jan."</formula>
    </cfRule>
  </conditionalFormatting>
  <conditionalFormatting sqref="AB15">
    <cfRule type="cellIs" dxfId="3471" priority="3432" operator="equal">
      <formula>"jan."</formula>
    </cfRule>
  </conditionalFormatting>
  <conditionalFormatting sqref="AC15">
    <cfRule type="cellIs" dxfId="3470" priority="3431" operator="equal">
      <formula>"jan."</formula>
    </cfRule>
  </conditionalFormatting>
  <conditionalFormatting sqref="AD15">
    <cfRule type="cellIs" dxfId="3469" priority="3430" operator="equal">
      <formula>"jan."</formula>
    </cfRule>
  </conditionalFormatting>
  <conditionalFormatting sqref="AB15">
    <cfRule type="cellIs" dxfId="3468" priority="3429" operator="equal">
      <formula>"jan."</formula>
    </cfRule>
  </conditionalFormatting>
  <conditionalFormatting sqref="AA15">
    <cfRule type="cellIs" dxfId="3467" priority="3428" operator="equal">
      <formula>"jan."</formula>
    </cfRule>
  </conditionalFormatting>
  <conditionalFormatting sqref="AB15">
    <cfRule type="cellIs" dxfId="3466" priority="3427" operator="equal">
      <formula>"jan."</formula>
    </cfRule>
  </conditionalFormatting>
  <conditionalFormatting sqref="AB15">
    <cfRule type="cellIs" dxfId="3465" priority="3425" operator="equal">
      <formula>"jan."</formula>
    </cfRule>
  </conditionalFormatting>
  <conditionalFormatting sqref="AA15">
    <cfRule type="cellIs" dxfId="3464" priority="3424" operator="equal">
      <formula>"jan."</formula>
    </cfRule>
  </conditionalFormatting>
  <conditionalFormatting sqref="AA15">
    <cfRule type="cellIs" dxfId="3463" priority="3421" operator="equal">
      <formula>"jan."</formula>
    </cfRule>
  </conditionalFormatting>
  <conditionalFormatting sqref="AB15">
    <cfRule type="cellIs" dxfId="3462" priority="3420" operator="equal">
      <formula>"jan."</formula>
    </cfRule>
  </conditionalFormatting>
  <conditionalFormatting sqref="AA15">
    <cfRule type="cellIs" dxfId="3461" priority="3419" operator="equal">
      <formula>"jan."</formula>
    </cfRule>
  </conditionalFormatting>
  <conditionalFormatting sqref="AA15">
    <cfRule type="cellIs" dxfId="3460" priority="3418" operator="equal">
      <formula>"jan."</formula>
    </cfRule>
  </conditionalFormatting>
  <conditionalFormatting sqref="AB15">
    <cfRule type="cellIs" dxfId="3459" priority="3416" operator="equal">
      <formula>"jan."</formula>
    </cfRule>
  </conditionalFormatting>
  <conditionalFormatting sqref="AA15">
    <cfRule type="cellIs" dxfId="3458" priority="3415" operator="equal">
      <formula>"jan."</formula>
    </cfRule>
  </conditionalFormatting>
  <conditionalFormatting sqref="AA15">
    <cfRule type="cellIs" dxfId="3457" priority="3412" operator="equal">
      <formula>"jan."</formula>
    </cfRule>
  </conditionalFormatting>
  <conditionalFormatting sqref="AA15">
    <cfRule type="cellIs" dxfId="3456" priority="3410" operator="equal">
      <formula>"jan."</formula>
    </cfRule>
  </conditionalFormatting>
  <conditionalFormatting sqref="AA15">
    <cfRule type="cellIs" dxfId="3455" priority="3409" operator="equal">
      <formula>"jan."</formula>
    </cfRule>
  </conditionalFormatting>
  <conditionalFormatting sqref="AA15">
    <cfRule type="cellIs" dxfId="3454" priority="3408" operator="equal">
      <formula>"jan."</formula>
    </cfRule>
  </conditionalFormatting>
  <conditionalFormatting sqref="AA15">
    <cfRule type="cellIs" dxfId="3453" priority="3407" operator="equal">
      <formula>"jan."</formula>
    </cfRule>
  </conditionalFormatting>
  <conditionalFormatting sqref="AA15">
    <cfRule type="cellIs" dxfId="3452" priority="3406" operator="equal">
      <formula>"jan."</formula>
    </cfRule>
  </conditionalFormatting>
  <conditionalFormatting sqref="AA15">
    <cfRule type="cellIs" dxfId="3451" priority="3405" operator="equal">
      <formula>"jan."</formula>
    </cfRule>
  </conditionalFormatting>
  <conditionalFormatting sqref="AA15">
    <cfRule type="cellIs" dxfId="3450" priority="3404" operator="equal">
      <formula>"jan."</formula>
    </cfRule>
  </conditionalFormatting>
  <conditionalFormatting sqref="AA15">
    <cfRule type="cellIs" dxfId="3449" priority="3403" operator="equal">
      <formula>"jan."</formula>
    </cfRule>
  </conditionalFormatting>
  <conditionalFormatting sqref="AB15">
    <cfRule type="cellIs" dxfId="3448" priority="3402" operator="equal">
      <formula>"jan."</formula>
    </cfRule>
  </conditionalFormatting>
  <conditionalFormatting sqref="AA15">
    <cfRule type="cellIs" dxfId="3447" priority="3401" operator="equal">
      <formula>"jan."</formula>
    </cfRule>
  </conditionalFormatting>
  <conditionalFormatting sqref="AA15">
    <cfRule type="cellIs" dxfId="3446" priority="3400" operator="equal">
      <formula>"jan."</formula>
    </cfRule>
  </conditionalFormatting>
  <conditionalFormatting sqref="AA15">
    <cfRule type="cellIs" dxfId="3445" priority="3399" operator="equal">
      <formula>"jan."</formula>
    </cfRule>
  </conditionalFormatting>
  <conditionalFormatting sqref="AA15">
    <cfRule type="cellIs" dxfId="3444" priority="3398" operator="equal">
      <formula>"jan."</formula>
    </cfRule>
  </conditionalFormatting>
  <conditionalFormatting sqref="AA15">
    <cfRule type="cellIs" dxfId="3443" priority="3397" operator="equal">
      <formula>"jan."</formula>
    </cfRule>
  </conditionalFormatting>
  <conditionalFormatting sqref="AA15">
    <cfRule type="cellIs" dxfId="3442" priority="3396" operator="equal">
      <formula>"jan."</formula>
    </cfRule>
  </conditionalFormatting>
  <conditionalFormatting sqref="AA15">
    <cfRule type="cellIs" dxfId="3441" priority="3395" operator="equal">
      <formula>"jan."</formula>
    </cfRule>
  </conditionalFormatting>
  <conditionalFormatting sqref="AB15">
    <cfRule type="cellIs" dxfId="3440" priority="3394" operator="equal">
      <formula>"jan."</formula>
    </cfRule>
  </conditionalFormatting>
  <conditionalFormatting sqref="AC15">
    <cfRule type="cellIs" dxfId="3439" priority="3393" operator="equal">
      <formula>"jan."</formula>
    </cfRule>
  </conditionalFormatting>
  <conditionalFormatting sqref="AD15">
    <cfRule type="cellIs" dxfId="3438" priority="3392" operator="equal">
      <formula>"jan."</formula>
    </cfRule>
  </conditionalFormatting>
  <conditionalFormatting sqref="AC15">
    <cfRule type="cellIs" dxfId="3437" priority="3391" operator="equal">
      <formula>"jan."</formula>
    </cfRule>
  </conditionalFormatting>
  <conditionalFormatting sqref="AD15">
    <cfRule type="cellIs" dxfId="3436" priority="3390" operator="equal">
      <formula>"jan."</formula>
    </cfRule>
  </conditionalFormatting>
  <conditionalFormatting sqref="AC15">
    <cfRule type="cellIs" dxfId="3435" priority="3389" operator="equal">
      <formula>"jan."</formula>
    </cfRule>
  </conditionalFormatting>
  <conditionalFormatting sqref="AD15">
    <cfRule type="cellIs" dxfId="3434" priority="3388" operator="equal">
      <formula>"jan."</formula>
    </cfRule>
  </conditionalFormatting>
  <conditionalFormatting sqref="AB15">
    <cfRule type="cellIs" dxfId="3433" priority="3387" operator="equal">
      <formula>"jan."</formula>
    </cfRule>
  </conditionalFormatting>
  <conditionalFormatting sqref="AC15">
    <cfRule type="cellIs" dxfId="3432" priority="3386" operator="equal">
      <formula>"jan."</formula>
    </cfRule>
  </conditionalFormatting>
  <conditionalFormatting sqref="AC15">
    <cfRule type="cellIs" dxfId="3431" priority="3385" operator="equal">
      <formula>"jan."</formula>
    </cfRule>
  </conditionalFormatting>
  <conditionalFormatting sqref="AB15">
    <cfRule type="cellIs" dxfId="3430" priority="3384" operator="equal">
      <formula>"jan."</formula>
    </cfRule>
  </conditionalFormatting>
  <conditionalFormatting sqref="AC15">
    <cfRule type="cellIs" dxfId="3429" priority="3383" operator="equal">
      <formula>"jan."</formula>
    </cfRule>
  </conditionalFormatting>
  <conditionalFormatting sqref="AB15">
    <cfRule type="cellIs" dxfId="3428" priority="3382" operator="equal">
      <formula>"jan."</formula>
    </cfRule>
  </conditionalFormatting>
  <conditionalFormatting sqref="AC15">
    <cfRule type="cellIs" dxfId="3427" priority="3381" operator="equal">
      <formula>"jan."</formula>
    </cfRule>
  </conditionalFormatting>
  <conditionalFormatting sqref="AA15">
    <cfRule type="cellIs" dxfId="3426" priority="3380" operator="equal">
      <formula>"jan."</formula>
    </cfRule>
  </conditionalFormatting>
  <conditionalFormatting sqref="AB15">
    <cfRule type="cellIs" dxfId="3425" priority="3379" operator="equal">
      <formula>"jan."</formula>
    </cfRule>
  </conditionalFormatting>
  <conditionalFormatting sqref="AD15">
    <cfRule type="cellIs" dxfId="3424" priority="3378" operator="equal">
      <formula>"jan."</formula>
    </cfRule>
  </conditionalFormatting>
  <conditionalFormatting sqref="AC15">
    <cfRule type="cellIs" dxfId="3423" priority="3377" operator="equal">
      <formula>"jan."</formula>
    </cfRule>
  </conditionalFormatting>
  <conditionalFormatting sqref="AB15">
    <cfRule type="cellIs" dxfId="3422" priority="3376" operator="equal">
      <formula>"jan."</formula>
    </cfRule>
  </conditionalFormatting>
  <conditionalFormatting sqref="AC15">
    <cfRule type="cellIs" dxfId="3421" priority="3375" operator="equal">
      <formula>"jan."</formula>
    </cfRule>
  </conditionalFormatting>
  <conditionalFormatting sqref="AB15">
    <cfRule type="cellIs" dxfId="3420" priority="3374" operator="equal">
      <formula>"jan."</formula>
    </cfRule>
  </conditionalFormatting>
  <conditionalFormatting sqref="AC15">
    <cfRule type="cellIs" dxfId="3419" priority="3373" operator="equal">
      <formula>"jan."</formula>
    </cfRule>
  </conditionalFormatting>
  <conditionalFormatting sqref="AA15">
    <cfRule type="cellIs" dxfId="3418" priority="3372" operator="equal">
      <formula>"jan."</formula>
    </cfRule>
  </conditionalFormatting>
  <conditionalFormatting sqref="AB15">
    <cfRule type="cellIs" dxfId="3417" priority="3371" operator="equal">
      <formula>"jan."</formula>
    </cfRule>
  </conditionalFormatting>
  <conditionalFormatting sqref="AD15">
    <cfRule type="cellIs" dxfId="3416" priority="3370" operator="equal">
      <formula>"jan."</formula>
    </cfRule>
  </conditionalFormatting>
  <conditionalFormatting sqref="AB15">
    <cfRule type="cellIs" dxfId="3415" priority="3369" operator="equal">
      <formula>"jan."</formula>
    </cfRule>
  </conditionalFormatting>
  <conditionalFormatting sqref="AA15">
    <cfRule type="cellIs" dxfId="3414" priority="3368" operator="equal">
      <formula>"jan."</formula>
    </cfRule>
  </conditionalFormatting>
  <conditionalFormatting sqref="AB15">
    <cfRule type="cellIs" dxfId="3413" priority="3367" operator="equal">
      <formula>"jan."</formula>
    </cfRule>
  </conditionalFormatting>
  <conditionalFormatting sqref="AA15">
    <cfRule type="cellIs" dxfId="3412" priority="3366" operator="equal">
      <formula>"jan."</formula>
    </cfRule>
  </conditionalFormatting>
  <conditionalFormatting sqref="AB15">
    <cfRule type="cellIs" dxfId="3411" priority="3365" operator="equal">
      <formula>"jan."</formula>
    </cfRule>
  </conditionalFormatting>
  <conditionalFormatting sqref="AA15">
    <cfRule type="cellIs" dxfId="3410" priority="3364" operator="equal">
      <formula>"jan."</formula>
    </cfRule>
  </conditionalFormatting>
  <conditionalFormatting sqref="AC15">
    <cfRule type="cellIs" dxfId="3409" priority="3363" operator="equal">
      <formula>"jan."</formula>
    </cfRule>
  </conditionalFormatting>
  <conditionalFormatting sqref="AC15">
    <cfRule type="cellIs" dxfId="3408" priority="3362" operator="equal">
      <formula>"jan."</formula>
    </cfRule>
  </conditionalFormatting>
  <conditionalFormatting sqref="AB15">
    <cfRule type="cellIs" dxfId="3407" priority="3361" operator="equal">
      <formula>"jan."</formula>
    </cfRule>
  </conditionalFormatting>
  <conditionalFormatting sqref="AC15">
    <cfRule type="cellIs" dxfId="3406" priority="3360" operator="equal">
      <formula>"jan."</formula>
    </cfRule>
  </conditionalFormatting>
  <conditionalFormatting sqref="AB15">
    <cfRule type="cellIs" dxfId="3405" priority="3359" operator="equal">
      <formula>"jan."</formula>
    </cfRule>
  </conditionalFormatting>
  <conditionalFormatting sqref="AC15">
    <cfRule type="cellIs" dxfId="3404" priority="3358" operator="equal">
      <formula>"jan."</formula>
    </cfRule>
  </conditionalFormatting>
  <conditionalFormatting sqref="AA15">
    <cfRule type="cellIs" dxfId="3403" priority="3357" operator="equal">
      <formula>"jan."</formula>
    </cfRule>
  </conditionalFormatting>
  <conditionalFormatting sqref="AB15">
    <cfRule type="cellIs" dxfId="3402" priority="3356" operator="equal">
      <formula>"jan."</formula>
    </cfRule>
  </conditionalFormatting>
  <conditionalFormatting sqref="AD15">
    <cfRule type="cellIs" dxfId="3401" priority="3355" operator="equal">
      <formula>"jan."</formula>
    </cfRule>
  </conditionalFormatting>
  <conditionalFormatting sqref="AB15">
    <cfRule type="cellIs" dxfId="3400" priority="3354" operator="equal">
      <formula>"jan."</formula>
    </cfRule>
  </conditionalFormatting>
  <conditionalFormatting sqref="AA15">
    <cfRule type="cellIs" dxfId="3399" priority="3353" operator="equal">
      <formula>"jan."</formula>
    </cfRule>
  </conditionalFormatting>
  <conditionalFormatting sqref="AB15">
    <cfRule type="cellIs" dxfId="3398" priority="3352" operator="equal">
      <formula>"jan."</formula>
    </cfRule>
  </conditionalFormatting>
  <conditionalFormatting sqref="AA15">
    <cfRule type="cellIs" dxfId="3397" priority="3351" operator="equal">
      <formula>"jan."</formula>
    </cfRule>
  </conditionalFormatting>
  <conditionalFormatting sqref="AB15">
    <cfRule type="cellIs" dxfId="3396" priority="3350" operator="equal">
      <formula>"jan."</formula>
    </cfRule>
  </conditionalFormatting>
  <conditionalFormatting sqref="AA15">
    <cfRule type="cellIs" dxfId="3395" priority="3349" operator="equal">
      <formula>"jan."</formula>
    </cfRule>
  </conditionalFormatting>
  <conditionalFormatting sqref="AC15">
    <cfRule type="cellIs" dxfId="3394" priority="3348" operator="equal">
      <formula>"jan."</formula>
    </cfRule>
  </conditionalFormatting>
  <conditionalFormatting sqref="AB15">
    <cfRule type="cellIs" dxfId="3393" priority="3347" operator="equal">
      <formula>"jan."</formula>
    </cfRule>
  </conditionalFormatting>
  <conditionalFormatting sqref="AA15">
    <cfRule type="cellIs" dxfId="3392" priority="3346" operator="equal">
      <formula>"jan."</formula>
    </cfRule>
  </conditionalFormatting>
  <conditionalFormatting sqref="AB15">
    <cfRule type="cellIs" dxfId="3391" priority="3345" operator="equal">
      <formula>"jan."</formula>
    </cfRule>
  </conditionalFormatting>
  <conditionalFormatting sqref="AA15">
    <cfRule type="cellIs" dxfId="3390" priority="3344" operator="equal">
      <formula>"jan."</formula>
    </cfRule>
  </conditionalFormatting>
  <conditionalFormatting sqref="AB15">
    <cfRule type="cellIs" dxfId="3389" priority="3343" operator="equal">
      <formula>"jan."</formula>
    </cfRule>
  </conditionalFormatting>
  <conditionalFormatting sqref="AA15">
    <cfRule type="cellIs" dxfId="3388" priority="3342" operator="equal">
      <formula>"jan."</formula>
    </cfRule>
  </conditionalFormatting>
  <conditionalFormatting sqref="AC15">
    <cfRule type="cellIs" dxfId="3387" priority="3341" operator="equal">
      <formula>"jan."</formula>
    </cfRule>
  </conditionalFormatting>
  <conditionalFormatting sqref="AA15">
    <cfRule type="cellIs" dxfId="3386" priority="3340" operator="equal">
      <formula>"jan."</formula>
    </cfRule>
  </conditionalFormatting>
  <conditionalFormatting sqref="AA15">
    <cfRule type="cellIs" dxfId="3385" priority="3339" operator="equal">
      <formula>"jan."</formula>
    </cfRule>
  </conditionalFormatting>
  <conditionalFormatting sqref="AA15">
    <cfRule type="cellIs" dxfId="3384" priority="3338" operator="equal">
      <formula>"jan."</formula>
    </cfRule>
  </conditionalFormatting>
  <conditionalFormatting sqref="AB15">
    <cfRule type="cellIs" dxfId="3383" priority="3337" operator="equal">
      <formula>"jan."</formula>
    </cfRule>
  </conditionalFormatting>
  <conditionalFormatting sqref="AC15">
    <cfRule type="cellIs" dxfId="3382" priority="3336" operator="equal">
      <formula>"jan."</formula>
    </cfRule>
  </conditionalFormatting>
  <conditionalFormatting sqref="AB15">
    <cfRule type="cellIs" dxfId="3381" priority="3335" operator="equal">
      <formula>"jan."</formula>
    </cfRule>
  </conditionalFormatting>
  <conditionalFormatting sqref="AC15">
    <cfRule type="cellIs" dxfId="3380" priority="3334" operator="equal">
      <formula>"jan."</formula>
    </cfRule>
  </conditionalFormatting>
  <conditionalFormatting sqref="AB15">
    <cfRule type="cellIs" dxfId="3379" priority="3333" operator="equal">
      <formula>"jan."</formula>
    </cfRule>
  </conditionalFormatting>
  <conditionalFormatting sqref="AC15">
    <cfRule type="cellIs" dxfId="3378" priority="3332" operator="equal">
      <formula>"jan."</formula>
    </cfRule>
  </conditionalFormatting>
  <conditionalFormatting sqref="AA15">
    <cfRule type="cellIs" dxfId="3377" priority="3331" operator="equal">
      <formula>"jan."</formula>
    </cfRule>
  </conditionalFormatting>
  <conditionalFormatting sqref="AB15">
    <cfRule type="cellIs" dxfId="3376" priority="3330" operator="equal">
      <formula>"jan."</formula>
    </cfRule>
  </conditionalFormatting>
  <conditionalFormatting sqref="AB15">
    <cfRule type="cellIs" dxfId="3375" priority="3329" operator="equal">
      <formula>"jan."</formula>
    </cfRule>
  </conditionalFormatting>
  <conditionalFormatting sqref="AA15">
    <cfRule type="cellIs" dxfId="3374" priority="3328" operator="equal">
      <formula>"jan."</formula>
    </cfRule>
  </conditionalFormatting>
  <conditionalFormatting sqref="AB15">
    <cfRule type="cellIs" dxfId="3373" priority="3327" operator="equal">
      <formula>"jan."</formula>
    </cfRule>
  </conditionalFormatting>
  <conditionalFormatting sqref="AB15">
    <cfRule type="cellIs" dxfId="3372" priority="3325" operator="equal">
      <formula>"jan."</formula>
    </cfRule>
  </conditionalFormatting>
  <conditionalFormatting sqref="AA15">
    <cfRule type="cellIs" dxfId="3371" priority="3324" operator="equal">
      <formula>"jan."</formula>
    </cfRule>
  </conditionalFormatting>
  <conditionalFormatting sqref="AC15">
    <cfRule type="cellIs" dxfId="3370" priority="3323" operator="equal">
      <formula>"jan."</formula>
    </cfRule>
  </conditionalFormatting>
  <conditionalFormatting sqref="AB15">
    <cfRule type="cellIs" dxfId="3369" priority="3322" operator="equal">
      <formula>"jan."</formula>
    </cfRule>
  </conditionalFormatting>
  <conditionalFormatting sqref="AA15">
    <cfRule type="cellIs" dxfId="3368" priority="3321" operator="equal">
      <formula>"jan."</formula>
    </cfRule>
  </conditionalFormatting>
  <conditionalFormatting sqref="AB15">
    <cfRule type="cellIs" dxfId="3367" priority="3320" operator="equal">
      <formula>"jan."</formula>
    </cfRule>
  </conditionalFormatting>
  <conditionalFormatting sqref="AA15">
    <cfRule type="cellIs" dxfId="3366" priority="3319" operator="equal">
      <formula>"jan."</formula>
    </cfRule>
  </conditionalFormatting>
  <conditionalFormatting sqref="AB15">
    <cfRule type="cellIs" dxfId="3365" priority="3318" operator="equal">
      <formula>"jan."</formula>
    </cfRule>
  </conditionalFormatting>
  <conditionalFormatting sqref="AA15">
    <cfRule type="cellIs" dxfId="3364" priority="3317" operator="equal">
      <formula>"jan."</formula>
    </cfRule>
  </conditionalFormatting>
  <conditionalFormatting sqref="AC15">
    <cfRule type="cellIs" dxfId="3363" priority="3316" operator="equal">
      <formula>"jan."</formula>
    </cfRule>
  </conditionalFormatting>
  <conditionalFormatting sqref="AA15">
    <cfRule type="cellIs" dxfId="3362" priority="3315" operator="equal">
      <formula>"jan."</formula>
    </cfRule>
  </conditionalFormatting>
  <conditionalFormatting sqref="AA15">
    <cfRule type="cellIs" dxfId="3361" priority="3314" operator="equal">
      <formula>"jan."</formula>
    </cfRule>
  </conditionalFormatting>
  <conditionalFormatting sqref="AA15">
    <cfRule type="cellIs" dxfId="3360" priority="3313" operator="equal">
      <formula>"jan."</formula>
    </cfRule>
  </conditionalFormatting>
  <conditionalFormatting sqref="AB15">
    <cfRule type="cellIs" dxfId="3359" priority="3312" operator="equal">
      <formula>"jan."</formula>
    </cfRule>
  </conditionalFormatting>
  <conditionalFormatting sqref="AB15">
    <cfRule type="cellIs" dxfId="3358" priority="3311" operator="equal">
      <formula>"jan."</formula>
    </cfRule>
  </conditionalFormatting>
  <conditionalFormatting sqref="AA15">
    <cfRule type="cellIs" dxfId="3357" priority="3310" operator="equal">
      <formula>"jan."</formula>
    </cfRule>
  </conditionalFormatting>
  <conditionalFormatting sqref="AB15">
    <cfRule type="cellIs" dxfId="3356" priority="3309" operator="equal">
      <formula>"jan."</formula>
    </cfRule>
  </conditionalFormatting>
  <conditionalFormatting sqref="AA15">
    <cfRule type="cellIs" dxfId="3355" priority="3308" operator="equal">
      <formula>"jan."</formula>
    </cfRule>
  </conditionalFormatting>
  <conditionalFormatting sqref="AB15">
    <cfRule type="cellIs" dxfId="3354" priority="3307" operator="equal">
      <formula>"jan."</formula>
    </cfRule>
  </conditionalFormatting>
  <conditionalFormatting sqref="AA15">
    <cfRule type="cellIs" dxfId="3353" priority="3306" operator="equal">
      <formula>"jan."</formula>
    </cfRule>
  </conditionalFormatting>
  <conditionalFormatting sqref="AC15">
    <cfRule type="cellIs" dxfId="3352" priority="3305" operator="equal">
      <formula>"jan."</formula>
    </cfRule>
  </conditionalFormatting>
  <conditionalFormatting sqref="AA15">
    <cfRule type="cellIs" dxfId="3351" priority="3304" operator="equal">
      <formula>"jan."</formula>
    </cfRule>
  </conditionalFormatting>
  <conditionalFormatting sqref="AA15">
    <cfRule type="cellIs" dxfId="3350" priority="3303" operator="equal">
      <formula>"jan."</formula>
    </cfRule>
  </conditionalFormatting>
  <conditionalFormatting sqref="AA15">
    <cfRule type="cellIs" dxfId="3349" priority="3302" operator="equal">
      <formula>"jan."</formula>
    </cfRule>
  </conditionalFormatting>
  <conditionalFormatting sqref="AB15">
    <cfRule type="cellIs" dxfId="3348" priority="3301" operator="equal">
      <formula>"jan."</formula>
    </cfRule>
  </conditionalFormatting>
  <conditionalFormatting sqref="AA15">
    <cfRule type="cellIs" dxfId="3347" priority="3300" operator="equal">
      <formula>"jan."</formula>
    </cfRule>
  </conditionalFormatting>
  <conditionalFormatting sqref="AA15">
    <cfRule type="cellIs" dxfId="3346" priority="3299" operator="equal">
      <formula>"jan."</formula>
    </cfRule>
  </conditionalFormatting>
  <conditionalFormatting sqref="AA15">
    <cfRule type="cellIs" dxfId="3345" priority="3298" operator="equal">
      <formula>"jan."</formula>
    </cfRule>
  </conditionalFormatting>
  <conditionalFormatting sqref="AB15">
    <cfRule type="cellIs" dxfId="3344" priority="3297" operator="equal">
      <formula>"jan."</formula>
    </cfRule>
  </conditionalFormatting>
  <conditionalFormatting sqref="AA15">
    <cfRule type="cellIs" dxfId="3343" priority="3296" operator="equal">
      <formula>"jan."</formula>
    </cfRule>
  </conditionalFormatting>
  <conditionalFormatting sqref="AD15">
    <cfRule type="cellIs" dxfId="3342" priority="3295" operator="equal">
      <formula>"jan."</formula>
    </cfRule>
  </conditionalFormatting>
  <conditionalFormatting sqref="AC15">
    <cfRule type="cellIs" dxfId="3341" priority="3294" operator="equal">
      <formula>"jan."</formula>
    </cfRule>
  </conditionalFormatting>
  <conditionalFormatting sqref="AB15">
    <cfRule type="cellIs" dxfId="3340" priority="3293" operator="equal">
      <formula>"jan."</formula>
    </cfRule>
  </conditionalFormatting>
  <conditionalFormatting sqref="AC15">
    <cfRule type="cellIs" dxfId="3339" priority="3292" operator="equal">
      <formula>"jan."</formula>
    </cfRule>
  </conditionalFormatting>
  <conditionalFormatting sqref="AB15">
    <cfRule type="cellIs" dxfId="3338" priority="3291" operator="equal">
      <formula>"jan."</formula>
    </cfRule>
  </conditionalFormatting>
  <conditionalFormatting sqref="AC15">
    <cfRule type="cellIs" dxfId="3337" priority="3290" operator="equal">
      <formula>"jan."</formula>
    </cfRule>
  </conditionalFormatting>
  <conditionalFormatting sqref="AA15">
    <cfRule type="cellIs" dxfId="3336" priority="3289" operator="equal">
      <formula>"jan."</formula>
    </cfRule>
  </conditionalFormatting>
  <conditionalFormatting sqref="AB15">
    <cfRule type="cellIs" dxfId="3335" priority="3288" operator="equal">
      <formula>"jan."</formula>
    </cfRule>
  </conditionalFormatting>
  <conditionalFormatting sqref="AB15">
    <cfRule type="cellIs" dxfId="3334" priority="3287" operator="equal">
      <formula>"jan."</formula>
    </cfRule>
  </conditionalFormatting>
  <conditionalFormatting sqref="AA15">
    <cfRule type="cellIs" dxfId="3333" priority="3286" operator="equal">
      <formula>"jan."</formula>
    </cfRule>
  </conditionalFormatting>
  <conditionalFormatting sqref="AB15">
    <cfRule type="cellIs" dxfId="3332" priority="3285" operator="equal">
      <formula>"jan."</formula>
    </cfRule>
  </conditionalFormatting>
  <conditionalFormatting sqref="AA15">
    <cfRule type="cellIs" dxfId="3331" priority="3284" operator="equal">
      <formula>"jan."</formula>
    </cfRule>
  </conditionalFormatting>
  <conditionalFormatting sqref="AB15">
    <cfRule type="cellIs" dxfId="3330" priority="3283" operator="equal">
      <formula>"jan."</formula>
    </cfRule>
  </conditionalFormatting>
  <conditionalFormatting sqref="AA15">
    <cfRule type="cellIs" dxfId="3329" priority="3282" operator="equal">
      <formula>"jan."</formula>
    </cfRule>
  </conditionalFormatting>
  <conditionalFormatting sqref="AC15">
    <cfRule type="cellIs" dxfId="3328" priority="3281" operator="equal">
      <formula>"jan."</formula>
    </cfRule>
  </conditionalFormatting>
  <conditionalFormatting sqref="AB15">
    <cfRule type="cellIs" dxfId="3327" priority="3280" operator="equal">
      <formula>"jan."</formula>
    </cfRule>
  </conditionalFormatting>
  <conditionalFormatting sqref="AA15">
    <cfRule type="cellIs" dxfId="3326" priority="3279" operator="equal">
      <formula>"jan."</formula>
    </cfRule>
  </conditionalFormatting>
  <conditionalFormatting sqref="AB15">
    <cfRule type="cellIs" dxfId="3325" priority="3278" operator="equal">
      <formula>"jan."</formula>
    </cfRule>
  </conditionalFormatting>
  <conditionalFormatting sqref="AA15">
    <cfRule type="cellIs" dxfId="3324" priority="3277" operator="equal">
      <formula>"jan."</formula>
    </cfRule>
  </conditionalFormatting>
  <conditionalFormatting sqref="AB15">
    <cfRule type="cellIs" dxfId="3323" priority="3276" operator="equal">
      <formula>"jan."</formula>
    </cfRule>
  </conditionalFormatting>
  <conditionalFormatting sqref="AA15">
    <cfRule type="cellIs" dxfId="3322" priority="3275" operator="equal">
      <formula>"jan."</formula>
    </cfRule>
  </conditionalFormatting>
  <conditionalFormatting sqref="AC15">
    <cfRule type="cellIs" dxfId="3321" priority="3274" operator="equal">
      <formula>"jan."</formula>
    </cfRule>
  </conditionalFormatting>
  <conditionalFormatting sqref="AA15">
    <cfRule type="cellIs" dxfId="3320" priority="3273" operator="equal">
      <formula>"jan."</formula>
    </cfRule>
  </conditionalFormatting>
  <conditionalFormatting sqref="AA15">
    <cfRule type="cellIs" dxfId="3319" priority="3272" operator="equal">
      <formula>"jan."</formula>
    </cfRule>
  </conditionalFormatting>
  <conditionalFormatting sqref="AA15">
    <cfRule type="cellIs" dxfId="3318" priority="3271" operator="equal">
      <formula>"jan."</formula>
    </cfRule>
  </conditionalFormatting>
  <conditionalFormatting sqref="AB15">
    <cfRule type="cellIs" dxfId="3317" priority="3270" operator="equal">
      <formula>"jan."</formula>
    </cfRule>
  </conditionalFormatting>
  <conditionalFormatting sqref="AB15">
    <cfRule type="cellIs" dxfId="3316" priority="3269" operator="equal">
      <formula>"jan."</formula>
    </cfRule>
  </conditionalFormatting>
  <conditionalFormatting sqref="AA15">
    <cfRule type="cellIs" dxfId="3315" priority="3268" operator="equal">
      <formula>"jan."</formula>
    </cfRule>
  </conditionalFormatting>
  <conditionalFormatting sqref="AB15">
    <cfRule type="cellIs" dxfId="3314" priority="3267" operator="equal">
      <formula>"jan."</formula>
    </cfRule>
  </conditionalFormatting>
  <conditionalFormatting sqref="AA15">
    <cfRule type="cellIs" dxfId="3313" priority="3266" operator="equal">
      <formula>"jan."</formula>
    </cfRule>
  </conditionalFormatting>
  <conditionalFormatting sqref="AB15">
    <cfRule type="cellIs" dxfId="3312" priority="3265" operator="equal">
      <formula>"jan."</formula>
    </cfRule>
  </conditionalFormatting>
  <conditionalFormatting sqref="AA15">
    <cfRule type="cellIs" dxfId="3311" priority="3264" operator="equal">
      <formula>"jan."</formula>
    </cfRule>
  </conditionalFormatting>
  <conditionalFormatting sqref="AC15">
    <cfRule type="cellIs" dxfId="3310" priority="3263" operator="equal">
      <formula>"jan."</formula>
    </cfRule>
  </conditionalFormatting>
  <conditionalFormatting sqref="AA15">
    <cfRule type="cellIs" dxfId="3309" priority="3262" operator="equal">
      <formula>"jan."</formula>
    </cfRule>
  </conditionalFormatting>
  <conditionalFormatting sqref="AA15">
    <cfRule type="cellIs" dxfId="3308" priority="3261" operator="equal">
      <formula>"jan."</formula>
    </cfRule>
  </conditionalFormatting>
  <conditionalFormatting sqref="AA15">
    <cfRule type="cellIs" dxfId="3307" priority="3260" operator="equal">
      <formula>"jan."</formula>
    </cfRule>
  </conditionalFormatting>
  <conditionalFormatting sqref="AB15">
    <cfRule type="cellIs" dxfId="3306" priority="3259" operator="equal">
      <formula>"jan."</formula>
    </cfRule>
  </conditionalFormatting>
  <conditionalFormatting sqref="AA15">
    <cfRule type="cellIs" dxfId="3305" priority="3258" operator="equal">
      <formula>"jan."</formula>
    </cfRule>
  </conditionalFormatting>
  <conditionalFormatting sqref="AA15">
    <cfRule type="cellIs" dxfId="3304" priority="3257" operator="equal">
      <formula>"jan."</formula>
    </cfRule>
  </conditionalFormatting>
  <conditionalFormatting sqref="AA15">
    <cfRule type="cellIs" dxfId="3303" priority="3256" operator="equal">
      <formula>"jan."</formula>
    </cfRule>
  </conditionalFormatting>
  <conditionalFormatting sqref="AB15">
    <cfRule type="cellIs" dxfId="3302" priority="3255" operator="equal">
      <formula>"jan."</formula>
    </cfRule>
  </conditionalFormatting>
  <conditionalFormatting sqref="AA15">
    <cfRule type="cellIs" dxfId="3301" priority="3254" operator="equal">
      <formula>"jan."</formula>
    </cfRule>
  </conditionalFormatting>
  <conditionalFormatting sqref="AB15">
    <cfRule type="cellIs" dxfId="3300" priority="3253" operator="equal">
      <formula>"jan."</formula>
    </cfRule>
  </conditionalFormatting>
  <conditionalFormatting sqref="AA15">
    <cfRule type="cellIs" dxfId="3299" priority="3252" operator="equal">
      <formula>"jan."</formula>
    </cfRule>
  </conditionalFormatting>
  <conditionalFormatting sqref="AB15">
    <cfRule type="cellIs" dxfId="3298" priority="3251" operator="equal">
      <formula>"jan."</formula>
    </cfRule>
  </conditionalFormatting>
  <conditionalFormatting sqref="AA15">
    <cfRule type="cellIs" dxfId="3297" priority="3250" operator="equal">
      <formula>"jan."</formula>
    </cfRule>
  </conditionalFormatting>
  <conditionalFormatting sqref="AB15">
    <cfRule type="cellIs" dxfId="3296" priority="3249" operator="equal">
      <formula>"jan."</formula>
    </cfRule>
  </conditionalFormatting>
  <conditionalFormatting sqref="AA15">
    <cfRule type="cellIs" dxfId="3295" priority="3248" operator="equal">
      <formula>"jan."</formula>
    </cfRule>
  </conditionalFormatting>
  <conditionalFormatting sqref="AA15">
    <cfRule type="cellIs" dxfId="3294" priority="3247" operator="equal">
      <formula>"jan."</formula>
    </cfRule>
  </conditionalFormatting>
  <conditionalFormatting sqref="AA15">
    <cfRule type="cellIs" dxfId="3293" priority="3246" operator="equal">
      <formula>"jan."</formula>
    </cfRule>
  </conditionalFormatting>
  <conditionalFormatting sqref="AB15">
    <cfRule type="cellIs" dxfId="3292" priority="3244" operator="equal">
      <formula>"jan."</formula>
    </cfRule>
  </conditionalFormatting>
  <conditionalFormatting sqref="AA15">
    <cfRule type="cellIs" dxfId="3291" priority="3243" operator="equal">
      <formula>"jan."</formula>
    </cfRule>
  </conditionalFormatting>
  <conditionalFormatting sqref="AA15">
    <cfRule type="cellIs" dxfId="3290" priority="3242" operator="equal">
      <formula>"jan."</formula>
    </cfRule>
  </conditionalFormatting>
  <conditionalFormatting sqref="AA15">
    <cfRule type="cellIs" dxfId="3289" priority="3241" operator="equal">
      <formula>"jan."</formula>
    </cfRule>
  </conditionalFormatting>
  <conditionalFormatting sqref="AB15">
    <cfRule type="cellIs" dxfId="3288" priority="3240" operator="equal">
      <formula>"jan."</formula>
    </cfRule>
  </conditionalFormatting>
  <conditionalFormatting sqref="AA15">
    <cfRule type="cellIs" dxfId="3287" priority="3239" operator="equal">
      <formula>"jan."</formula>
    </cfRule>
  </conditionalFormatting>
  <conditionalFormatting sqref="AA15">
    <cfRule type="cellIs" dxfId="3286" priority="3238" operator="equal">
      <formula>"jan."</formula>
    </cfRule>
  </conditionalFormatting>
  <conditionalFormatting sqref="AA15">
    <cfRule type="cellIs" dxfId="3285" priority="3237" operator="equal">
      <formula>"jan."</formula>
    </cfRule>
  </conditionalFormatting>
  <conditionalFormatting sqref="AA15">
    <cfRule type="cellIs" dxfId="3284" priority="3236" operator="equal">
      <formula>"jan."</formula>
    </cfRule>
  </conditionalFormatting>
  <conditionalFormatting sqref="AB15">
    <cfRule type="cellIs" dxfId="3283" priority="3235" operator="equal">
      <formula>"jan."</formula>
    </cfRule>
  </conditionalFormatting>
  <conditionalFormatting sqref="AA15">
    <cfRule type="cellIs" dxfId="3282" priority="3234" operator="equal">
      <formula>"jan."</formula>
    </cfRule>
  </conditionalFormatting>
  <conditionalFormatting sqref="AA15">
    <cfRule type="cellIs" dxfId="3281" priority="3233" operator="equal">
      <formula>"jan."</formula>
    </cfRule>
  </conditionalFormatting>
  <conditionalFormatting sqref="AC15">
    <cfRule type="cellIs" dxfId="3280" priority="3232" operator="equal">
      <formula>"jan."</formula>
    </cfRule>
  </conditionalFormatting>
  <conditionalFormatting sqref="AD15">
    <cfRule type="cellIs" dxfId="3279" priority="3231" operator="equal">
      <formula>"jan."</formula>
    </cfRule>
  </conditionalFormatting>
  <conditionalFormatting sqref="AC15">
    <cfRule type="cellIs" dxfId="3278" priority="3230" operator="equal">
      <formula>"jan."</formula>
    </cfRule>
  </conditionalFormatting>
  <conditionalFormatting sqref="AB15">
    <cfRule type="cellIs" dxfId="3277" priority="3229" operator="equal">
      <formula>"jan."</formula>
    </cfRule>
  </conditionalFormatting>
  <conditionalFormatting sqref="AC15">
    <cfRule type="cellIs" dxfId="3276" priority="3228" operator="equal">
      <formula>"jan."</formula>
    </cfRule>
  </conditionalFormatting>
  <conditionalFormatting sqref="AB15">
    <cfRule type="cellIs" dxfId="3275" priority="3227" operator="equal">
      <formula>"jan."</formula>
    </cfRule>
  </conditionalFormatting>
  <conditionalFormatting sqref="AC15">
    <cfRule type="cellIs" dxfId="3274" priority="3226" operator="equal">
      <formula>"jan."</formula>
    </cfRule>
  </conditionalFormatting>
  <conditionalFormatting sqref="AA15">
    <cfRule type="cellIs" dxfId="3273" priority="3225" operator="equal">
      <formula>"jan."</formula>
    </cfRule>
  </conditionalFormatting>
  <conditionalFormatting sqref="AB15">
    <cfRule type="cellIs" dxfId="3272" priority="3224" operator="equal">
      <formula>"jan."</formula>
    </cfRule>
  </conditionalFormatting>
  <conditionalFormatting sqref="AB15">
    <cfRule type="cellIs" dxfId="3271" priority="3223" operator="equal">
      <formula>"jan."</formula>
    </cfRule>
  </conditionalFormatting>
  <conditionalFormatting sqref="AA15">
    <cfRule type="cellIs" dxfId="3270" priority="3222" operator="equal">
      <formula>"jan."</formula>
    </cfRule>
  </conditionalFormatting>
  <conditionalFormatting sqref="AB15">
    <cfRule type="cellIs" dxfId="3269" priority="3221" operator="equal">
      <formula>"jan."</formula>
    </cfRule>
  </conditionalFormatting>
  <conditionalFormatting sqref="AA15">
    <cfRule type="cellIs" dxfId="3268" priority="3220" operator="equal">
      <formula>"jan."</formula>
    </cfRule>
  </conditionalFormatting>
  <conditionalFormatting sqref="AA15">
    <cfRule type="cellIs" dxfId="3267" priority="3218" operator="equal">
      <formula>"jan."</formula>
    </cfRule>
  </conditionalFormatting>
  <conditionalFormatting sqref="AC15">
    <cfRule type="cellIs" dxfId="3266" priority="3217" operator="equal">
      <formula>"jan."</formula>
    </cfRule>
  </conditionalFormatting>
  <conditionalFormatting sqref="AB15">
    <cfRule type="cellIs" dxfId="3265" priority="3216" operator="equal">
      <formula>"jan."</formula>
    </cfRule>
  </conditionalFormatting>
  <conditionalFormatting sqref="AA15">
    <cfRule type="cellIs" dxfId="3264" priority="3215" operator="equal">
      <formula>"jan."</formula>
    </cfRule>
  </conditionalFormatting>
  <conditionalFormatting sqref="AB15">
    <cfRule type="cellIs" dxfId="3263" priority="3214" operator="equal">
      <formula>"jan."</formula>
    </cfRule>
  </conditionalFormatting>
  <conditionalFormatting sqref="AA15">
    <cfRule type="cellIs" dxfId="3262" priority="3213" operator="equal">
      <formula>"jan."</formula>
    </cfRule>
  </conditionalFormatting>
  <conditionalFormatting sqref="AB15">
    <cfRule type="cellIs" dxfId="3261" priority="3212" operator="equal">
      <formula>"jan."</formula>
    </cfRule>
  </conditionalFormatting>
  <conditionalFormatting sqref="AA15">
    <cfRule type="cellIs" dxfId="3260" priority="3211" operator="equal">
      <formula>"jan."</formula>
    </cfRule>
  </conditionalFormatting>
  <conditionalFormatting sqref="AC15">
    <cfRule type="cellIs" dxfId="3259" priority="3210" operator="equal">
      <formula>"jan."</formula>
    </cfRule>
  </conditionalFormatting>
  <conditionalFormatting sqref="AA15">
    <cfRule type="cellIs" dxfId="3258" priority="3209" operator="equal">
      <formula>"jan."</formula>
    </cfRule>
  </conditionalFormatting>
  <conditionalFormatting sqref="AA15">
    <cfRule type="cellIs" dxfId="3257" priority="3208" operator="equal">
      <formula>"jan."</formula>
    </cfRule>
  </conditionalFormatting>
  <conditionalFormatting sqref="AA15">
    <cfRule type="cellIs" dxfId="3256" priority="3207" operator="equal">
      <formula>"jan."</formula>
    </cfRule>
  </conditionalFormatting>
  <conditionalFormatting sqref="AB15">
    <cfRule type="cellIs" dxfId="3255" priority="3206" operator="equal">
      <formula>"jan."</formula>
    </cfRule>
  </conditionalFormatting>
  <conditionalFormatting sqref="AB15">
    <cfRule type="cellIs" dxfId="3254" priority="3205" operator="equal">
      <formula>"jan."</formula>
    </cfRule>
  </conditionalFormatting>
  <conditionalFormatting sqref="AA15">
    <cfRule type="cellIs" dxfId="3253" priority="3204" operator="equal">
      <formula>"jan."</formula>
    </cfRule>
  </conditionalFormatting>
  <conditionalFormatting sqref="AB15">
    <cfRule type="cellIs" dxfId="3252" priority="3203" operator="equal">
      <formula>"jan."</formula>
    </cfRule>
  </conditionalFormatting>
  <conditionalFormatting sqref="AA15">
    <cfRule type="cellIs" dxfId="3251" priority="3202" operator="equal">
      <formula>"jan."</formula>
    </cfRule>
  </conditionalFormatting>
  <conditionalFormatting sqref="AB15">
    <cfRule type="cellIs" dxfId="3250" priority="3201" operator="equal">
      <formula>"jan."</formula>
    </cfRule>
  </conditionalFormatting>
  <conditionalFormatting sqref="AA15">
    <cfRule type="cellIs" dxfId="3249" priority="3200" operator="equal">
      <formula>"jan."</formula>
    </cfRule>
  </conditionalFormatting>
  <conditionalFormatting sqref="AC15">
    <cfRule type="cellIs" dxfId="3248" priority="3199" operator="equal">
      <formula>"jan."</formula>
    </cfRule>
  </conditionalFormatting>
  <conditionalFormatting sqref="AA15">
    <cfRule type="cellIs" dxfId="3247" priority="3198" operator="equal">
      <formula>"jan."</formula>
    </cfRule>
  </conditionalFormatting>
  <conditionalFormatting sqref="AA15">
    <cfRule type="cellIs" dxfId="3246" priority="3197" operator="equal">
      <formula>"jan."</formula>
    </cfRule>
  </conditionalFormatting>
  <conditionalFormatting sqref="AA15">
    <cfRule type="cellIs" dxfId="3245" priority="3196" operator="equal">
      <formula>"jan."</formula>
    </cfRule>
  </conditionalFormatting>
  <conditionalFormatting sqref="AB15">
    <cfRule type="cellIs" dxfId="3244" priority="3195" operator="equal">
      <formula>"jan."</formula>
    </cfRule>
  </conditionalFormatting>
  <conditionalFormatting sqref="AA15">
    <cfRule type="cellIs" dxfId="3243" priority="3194" operator="equal">
      <formula>"jan."</formula>
    </cfRule>
  </conditionalFormatting>
  <conditionalFormatting sqref="AA15">
    <cfRule type="cellIs" dxfId="3242" priority="3193" operator="equal">
      <formula>"jan."</formula>
    </cfRule>
  </conditionalFormatting>
  <conditionalFormatting sqref="AA15">
    <cfRule type="cellIs" dxfId="3241" priority="3192" operator="equal">
      <formula>"jan."</formula>
    </cfRule>
  </conditionalFormatting>
  <conditionalFormatting sqref="AB15">
    <cfRule type="cellIs" dxfId="3240" priority="3191" operator="equal">
      <formula>"jan."</formula>
    </cfRule>
  </conditionalFormatting>
  <conditionalFormatting sqref="AA15">
    <cfRule type="cellIs" dxfId="3239" priority="3190" operator="equal">
      <formula>"jan."</formula>
    </cfRule>
  </conditionalFormatting>
  <conditionalFormatting sqref="AB15">
    <cfRule type="cellIs" dxfId="3238" priority="3189" operator="equal">
      <formula>"jan."</formula>
    </cfRule>
  </conditionalFormatting>
  <conditionalFormatting sqref="AA15">
    <cfRule type="cellIs" dxfId="3237" priority="3188" operator="equal">
      <formula>"jan."</formula>
    </cfRule>
  </conditionalFormatting>
  <conditionalFormatting sqref="AB15">
    <cfRule type="cellIs" dxfId="3236" priority="3187" operator="equal">
      <formula>"jan."</formula>
    </cfRule>
  </conditionalFormatting>
  <conditionalFormatting sqref="AB15">
    <cfRule type="cellIs" dxfId="3235" priority="3185" operator="equal">
      <formula>"jan."</formula>
    </cfRule>
  </conditionalFormatting>
  <conditionalFormatting sqref="AA15">
    <cfRule type="cellIs" dxfId="3234" priority="3184" operator="equal">
      <formula>"jan."</formula>
    </cfRule>
  </conditionalFormatting>
  <conditionalFormatting sqref="AA15">
    <cfRule type="cellIs" dxfId="3233" priority="3181" operator="equal">
      <formula>"jan."</formula>
    </cfRule>
  </conditionalFormatting>
  <conditionalFormatting sqref="AB15">
    <cfRule type="cellIs" dxfId="3232" priority="3180" operator="equal">
      <formula>"jan."</formula>
    </cfRule>
  </conditionalFormatting>
  <conditionalFormatting sqref="AA15">
    <cfRule type="cellIs" dxfId="3231" priority="3179" operator="equal">
      <formula>"jan."</formula>
    </cfRule>
  </conditionalFormatting>
  <conditionalFormatting sqref="AA15">
    <cfRule type="cellIs" dxfId="3230" priority="3178" operator="equal">
      <formula>"jan."</formula>
    </cfRule>
  </conditionalFormatting>
  <conditionalFormatting sqref="AA15">
    <cfRule type="cellIs" dxfId="3229" priority="3177" operator="equal">
      <formula>"jan."</formula>
    </cfRule>
  </conditionalFormatting>
  <conditionalFormatting sqref="AB15">
    <cfRule type="cellIs" dxfId="3228" priority="3176" operator="equal">
      <formula>"jan."</formula>
    </cfRule>
  </conditionalFormatting>
  <conditionalFormatting sqref="AA15">
    <cfRule type="cellIs" dxfId="3227" priority="3175" operator="equal">
      <formula>"jan."</formula>
    </cfRule>
  </conditionalFormatting>
  <conditionalFormatting sqref="AA15">
    <cfRule type="cellIs" dxfId="3226" priority="3174" operator="equal">
      <formula>"jan."</formula>
    </cfRule>
  </conditionalFormatting>
  <conditionalFormatting sqref="AA15">
    <cfRule type="cellIs" dxfId="3225" priority="3173" operator="equal">
      <formula>"jan."</formula>
    </cfRule>
  </conditionalFormatting>
  <conditionalFormatting sqref="AA15">
    <cfRule type="cellIs" dxfId="3224" priority="3172" operator="equal">
      <formula>"jan."</formula>
    </cfRule>
  </conditionalFormatting>
  <conditionalFormatting sqref="AB15">
    <cfRule type="cellIs" dxfId="3223" priority="3171" operator="equal">
      <formula>"jan."</formula>
    </cfRule>
  </conditionalFormatting>
  <conditionalFormatting sqref="AA15">
    <cfRule type="cellIs" dxfId="3222" priority="3170" operator="equal">
      <formula>"jan."</formula>
    </cfRule>
  </conditionalFormatting>
  <conditionalFormatting sqref="AA15">
    <cfRule type="cellIs" dxfId="3221" priority="3169" operator="equal">
      <formula>"jan."</formula>
    </cfRule>
  </conditionalFormatting>
  <conditionalFormatting sqref="AC15">
    <cfRule type="cellIs" dxfId="3220" priority="3168" operator="equal">
      <formula>"jan."</formula>
    </cfRule>
  </conditionalFormatting>
  <conditionalFormatting sqref="AB15">
    <cfRule type="cellIs" dxfId="3219" priority="3167" operator="equal">
      <formula>"jan."</formula>
    </cfRule>
  </conditionalFormatting>
  <conditionalFormatting sqref="AA15">
    <cfRule type="cellIs" dxfId="3218" priority="3166" operator="equal">
      <formula>"jan."</formula>
    </cfRule>
  </conditionalFormatting>
  <conditionalFormatting sqref="AB15">
    <cfRule type="cellIs" dxfId="3217" priority="3165" operator="equal">
      <formula>"jan."</formula>
    </cfRule>
  </conditionalFormatting>
  <conditionalFormatting sqref="AA15">
    <cfRule type="cellIs" dxfId="3216" priority="3164" operator="equal">
      <formula>"jan."</formula>
    </cfRule>
  </conditionalFormatting>
  <conditionalFormatting sqref="AB15">
    <cfRule type="cellIs" dxfId="3215" priority="3163" operator="equal">
      <formula>"jan."</formula>
    </cfRule>
  </conditionalFormatting>
  <conditionalFormatting sqref="AA15">
    <cfRule type="cellIs" dxfId="3214" priority="3162" operator="equal">
      <formula>"jan."</formula>
    </cfRule>
  </conditionalFormatting>
  <conditionalFormatting sqref="AA15">
    <cfRule type="cellIs" dxfId="3213" priority="3161" operator="equal">
      <formula>"jan."</formula>
    </cfRule>
  </conditionalFormatting>
  <conditionalFormatting sqref="AA15">
    <cfRule type="cellIs" dxfId="3212" priority="3160" operator="equal">
      <formula>"jan."</formula>
    </cfRule>
  </conditionalFormatting>
  <conditionalFormatting sqref="AA15">
    <cfRule type="cellIs" dxfId="3211" priority="3159" operator="equal">
      <formula>"jan."</formula>
    </cfRule>
  </conditionalFormatting>
  <conditionalFormatting sqref="AB15">
    <cfRule type="cellIs" dxfId="3210" priority="3158" operator="equal">
      <formula>"jan."</formula>
    </cfRule>
  </conditionalFormatting>
  <conditionalFormatting sqref="AA15">
    <cfRule type="cellIs" dxfId="3209" priority="3157" operator="equal">
      <formula>"jan."</formula>
    </cfRule>
  </conditionalFormatting>
  <conditionalFormatting sqref="AA15">
    <cfRule type="cellIs" dxfId="3208" priority="3156" operator="equal">
      <formula>"jan."</formula>
    </cfRule>
  </conditionalFormatting>
  <conditionalFormatting sqref="AA15">
    <cfRule type="cellIs" dxfId="3207" priority="3155" operator="equal">
      <formula>"jan."</formula>
    </cfRule>
  </conditionalFormatting>
  <conditionalFormatting sqref="AB15">
    <cfRule type="cellIs" dxfId="3206" priority="3154" operator="equal">
      <formula>"jan."</formula>
    </cfRule>
  </conditionalFormatting>
  <conditionalFormatting sqref="AA15">
    <cfRule type="cellIs" dxfId="3205" priority="3153" operator="equal">
      <formula>"jan."</formula>
    </cfRule>
  </conditionalFormatting>
  <conditionalFormatting sqref="AA15">
    <cfRule type="cellIs" dxfId="3204" priority="3152" operator="equal">
      <formula>"jan."</formula>
    </cfRule>
  </conditionalFormatting>
  <conditionalFormatting sqref="AA15">
    <cfRule type="cellIs" dxfId="3203" priority="3151" operator="equal">
      <formula>"jan."</formula>
    </cfRule>
  </conditionalFormatting>
  <conditionalFormatting sqref="AA15">
    <cfRule type="cellIs" dxfId="3202" priority="3150" operator="equal">
      <formula>"jan."</formula>
    </cfRule>
  </conditionalFormatting>
  <conditionalFormatting sqref="AB15">
    <cfRule type="cellIs" dxfId="3201" priority="3149" operator="equal">
      <formula>"jan."</formula>
    </cfRule>
  </conditionalFormatting>
  <conditionalFormatting sqref="AA15">
    <cfRule type="cellIs" dxfId="3200" priority="3148" operator="equal">
      <formula>"jan."</formula>
    </cfRule>
  </conditionalFormatting>
  <conditionalFormatting sqref="AA15">
    <cfRule type="cellIs" dxfId="3199" priority="3147" operator="equal">
      <formula>"jan."</formula>
    </cfRule>
  </conditionalFormatting>
  <conditionalFormatting sqref="AA15">
    <cfRule type="cellIs" dxfId="3198" priority="3146" operator="equal">
      <formula>"jan."</formula>
    </cfRule>
  </conditionalFormatting>
  <conditionalFormatting sqref="AA15">
    <cfRule type="cellIs" dxfId="3197" priority="3145" operator="equal">
      <formula>"jan."</formula>
    </cfRule>
  </conditionalFormatting>
  <conditionalFormatting sqref="AA15">
    <cfRule type="cellIs" dxfId="3196" priority="3144" operator="equal">
      <formula>"jan."</formula>
    </cfRule>
  </conditionalFormatting>
  <conditionalFormatting sqref="AA15">
    <cfRule type="cellIs" dxfId="3195" priority="3143" operator="equal">
      <formula>"jan."</formula>
    </cfRule>
  </conditionalFormatting>
  <conditionalFormatting sqref="AA15">
    <cfRule type="cellIs" dxfId="3194" priority="3142" operator="equal">
      <formula>"jan."</formula>
    </cfRule>
  </conditionalFormatting>
  <conditionalFormatting sqref="AA15">
    <cfRule type="cellIs" dxfId="3193" priority="3141" operator="equal">
      <formula>"jan."</formula>
    </cfRule>
  </conditionalFormatting>
  <conditionalFormatting sqref="AB15">
    <cfRule type="cellIs" dxfId="3192" priority="3140" operator="equal">
      <formula>"jan."</formula>
    </cfRule>
  </conditionalFormatting>
  <conditionalFormatting sqref="AC15">
    <cfRule type="cellIs" dxfId="3191" priority="3139" operator="equal">
      <formula>"jan."</formula>
    </cfRule>
  </conditionalFormatting>
  <conditionalFormatting sqref="AD15">
    <cfRule type="cellIs" dxfId="3190" priority="3138" operator="equal">
      <formula>"jan."</formula>
    </cfRule>
  </conditionalFormatting>
  <conditionalFormatting sqref="AC15">
    <cfRule type="cellIs" dxfId="3189" priority="3137" operator="equal">
      <formula>"jan."</formula>
    </cfRule>
  </conditionalFormatting>
  <conditionalFormatting sqref="AB15">
    <cfRule type="cellIs" dxfId="3188" priority="3136" operator="equal">
      <formula>"jan."</formula>
    </cfRule>
  </conditionalFormatting>
  <conditionalFormatting sqref="AC15">
    <cfRule type="cellIs" dxfId="3187" priority="3135" operator="equal">
      <formula>"jan."</formula>
    </cfRule>
  </conditionalFormatting>
  <conditionalFormatting sqref="AB15">
    <cfRule type="cellIs" dxfId="3186" priority="3134" operator="equal">
      <formula>"jan."</formula>
    </cfRule>
  </conditionalFormatting>
  <conditionalFormatting sqref="AC15">
    <cfRule type="cellIs" dxfId="3185" priority="3133" operator="equal">
      <formula>"jan."</formula>
    </cfRule>
  </conditionalFormatting>
  <conditionalFormatting sqref="AA15">
    <cfRule type="cellIs" dxfId="3184" priority="3132" operator="equal">
      <formula>"jan."</formula>
    </cfRule>
  </conditionalFormatting>
  <conditionalFormatting sqref="AB15">
    <cfRule type="cellIs" dxfId="3183" priority="3131" operator="equal">
      <formula>"jan."</formula>
    </cfRule>
  </conditionalFormatting>
  <conditionalFormatting sqref="AB15">
    <cfRule type="cellIs" dxfId="3182" priority="3130" operator="equal">
      <formula>"jan."</formula>
    </cfRule>
  </conditionalFormatting>
  <conditionalFormatting sqref="AA15">
    <cfRule type="cellIs" dxfId="3181" priority="3129" operator="equal">
      <formula>"jan."</formula>
    </cfRule>
  </conditionalFormatting>
  <conditionalFormatting sqref="AB15">
    <cfRule type="cellIs" dxfId="3180" priority="3128" operator="equal">
      <formula>"jan."</formula>
    </cfRule>
  </conditionalFormatting>
  <conditionalFormatting sqref="AA15">
    <cfRule type="cellIs" dxfId="3179" priority="3127" operator="equal">
      <formula>"jan."</formula>
    </cfRule>
  </conditionalFormatting>
  <conditionalFormatting sqref="AB15">
    <cfRule type="cellIs" dxfId="3178" priority="3126" operator="equal">
      <formula>"jan."</formula>
    </cfRule>
  </conditionalFormatting>
  <conditionalFormatting sqref="AA15">
    <cfRule type="cellIs" dxfId="3177" priority="3125" operator="equal">
      <formula>"jan."</formula>
    </cfRule>
  </conditionalFormatting>
  <conditionalFormatting sqref="AC15">
    <cfRule type="cellIs" dxfId="3176" priority="3124" operator="equal">
      <formula>"jan."</formula>
    </cfRule>
  </conditionalFormatting>
  <conditionalFormatting sqref="AB15">
    <cfRule type="cellIs" dxfId="3175" priority="3123" operator="equal">
      <formula>"jan."</formula>
    </cfRule>
  </conditionalFormatting>
  <conditionalFormatting sqref="AA15">
    <cfRule type="cellIs" dxfId="3174" priority="3122" operator="equal">
      <formula>"jan."</formula>
    </cfRule>
  </conditionalFormatting>
  <conditionalFormatting sqref="AB15">
    <cfRule type="cellIs" dxfId="3173" priority="3121" operator="equal">
      <formula>"jan."</formula>
    </cfRule>
  </conditionalFormatting>
  <conditionalFormatting sqref="AA15">
    <cfRule type="cellIs" dxfId="3172" priority="3120" operator="equal">
      <formula>"jan."</formula>
    </cfRule>
  </conditionalFormatting>
  <conditionalFormatting sqref="AA15">
    <cfRule type="cellIs" dxfId="3171" priority="3118" operator="equal">
      <formula>"jan."</formula>
    </cfRule>
  </conditionalFormatting>
  <conditionalFormatting sqref="AC15">
    <cfRule type="cellIs" dxfId="3170" priority="3117" operator="equal">
      <formula>"jan."</formula>
    </cfRule>
  </conditionalFormatting>
  <conditionalFormatting sqref="AA15">
    <cfRule type="cellIs" dxfId="3169" priority="3116" operator="equal">
      <formula>"jan."</formula>
    </cfRule>
  </conditionalFormatting>
  <conditionalFormatting sqref="AA15">
    <cfRule type="cellIs" dxfId="3168" priority="3115" operator="equal">
      <formula>"jan."</formula>
    </cfRule>
  </conditionalFormatting>
  <conditionalFormatting sqref="AA15">
    <cfRule type="cellIs" dxfId="3167" priority="3114" operator="equal">
      <formula>"jan."</formula>
    </cfRule>
  </conditionalFormatting>
  <conditionalFormatting sqref="AB15">
    <cfRule type="cellIs" dxfId="3166" priority="3113" operator="equal">
      <formula>"jan."</formula>
    </cfRule>
  </conditionalFormatting>
  <conditionalFormatting sqref="AB15">
    <cfRule type="cellIs" dxfId="3165" priority="3112" operator="equal">
      <formula>"jan."</formula>
    </cfRule>
  </conditionalFormatting>
  <conditionalFormatting sqref="AA15">
    <cfRule type="cellIs" dxfId="3164" priority="3111" operator="equal">
      <formula>"jan."</formula>
    </cfRule>
  </conditionalFormatting>
  <conditionalFormatting sqref="AB15">
    <cfRule type="cellIs" dxfId="3163" priority="3110" operator="equal">
      <formula>"jan."</formula>
    </cfRule>
  </conditionalFormatting>
  <conditionalFormatting sqref="AA15">
    <cfRule type="cellIs" dxfId="3162" priority="3109" operator="equal">
      <formula>"jan."</formula>
    </cfRule>
  </conditionalFormatting>
  <conditionalFormatting sqref="AB15">
    <cfRule type="cellIs" dxfId="3161" priority="3108" operator="equal">
      <formula>"jan."</formula>
    </cfRule>
  </conditionalFormatting>
  <conditionalFormatting sqref="AA15">
    <cfRule type="cellIs" dxfId="3160" priority="3107" operator="equal">
      <formula>"jan."</formula>
    </cfRule>
  </conditionalFormatting>
  <conditionalFormatting sqref="AC15">
    <cfRule type="cellIs" dxfId="3159" priority="3106" operator="equal">
      <formula>"jan."</formula>
    </cfRule>
  </conditionalFormatting>
  <conditionalFormatting sqref="AA15">
    <cfRule type="cellIs" dxfId="3158" priority="3105" operator="equal">
      <formula>"jan."</formula>
    </cfRule>
  </conditionalFormatting>
  <conditionalFormatting sqref="AA15">
    <cfRule type="cellIs" dxfId="3157" priority="3104" operator="equal">
      <formula>"jan."</formula>
    </cfRule>
  </conditionalFormatting>
  <conditionalFormatting sqref="AA15">
    <cfRule type="cellIs" dxfId="3156" priority="3103" operator="equal">
      <formula>"jan."</formula>
    </cfRule>
  </conditionalFormatting>
  <conditionalFormatting sqref="AB15">
    <cfRule type="cellIs" dxfId="3155" priority="3102" operator="equal">
      <formula>"jan."</formula>
    </cfRule>
  </conditionalFormatting>
  <conditionalFormatting sqref="AA15">
    <cfRule type="cellIs" dxfId="3154" priority="3101" operator="equal">
      <formula>"jan."</formula>
    </cfRule>
  </conditionalFormatting>
  <conditionalFormatting sqref="AA15">
    <cfRule type="cellIs" dxfId="3153" priority="3100" operator="equal">
      <formula>"jan."</formula>
    </cfRule>
  </conditionalFormatting>
  <conditionalFormatting sqref="AA15">
    <cfRule type="cellIs" dxfId="3152" priority="3099" operator="equal">
      <formula>"jan."</formula>
    </cfRule>
  </conditionalFormatting>
  <conditionalFormatting sqref="AB15">
    <cfRule type="cellIs" dxfId="3151" priority="3098" operator="equal">
      <formula>"jan."</formula>
    </cfRule>
  </conditionalFormatting>
  <conditionalFormatting sqref="AA15">
    <cfRule type="cellIs" dxfId="3150" priority="3097" operator="equal">
      <formula>"jan."</formula>
    </cfRule>
  </conditionalFormatting>
  <conditionalFormatting sqref="AB15">
    <cfRule type="cellIs" dxfId="3149" priority="3096" operator="equal">
      <formula>"jan."</formula>
    </cfRule>
  </conditionalFormatting>
  <conditionalFormatting sqref="AA15">
    <cfRule type="cellIs" dxfId="3148" priority="3095" operator="equal">
      <formula>"jan."</formula>
    </cfRule>
  </conditionalFormatting>
  <conditionalFormatting sqref="AB15">
    <cfRule type="cellIs" dxfId="3147" priority="3094" operator="equal">
      <formula>"jan."</formula>
    </cfRule>
  </conditionalFormatting>
  <conditionalFormatting sqref="AB15">
    <cfRule type="cellIs" dxfId="3146" priority="3092" operator="equal">
      <formula>"jan."</formula>
    </cfRule>
  </conditionalFormatting>
  <conditionalFormatting sqref="AA15">
    <cfRule type="cellIs" dxfId="3145" priority="3091" operator="equal">
      <formula>"jan."</formula>
    </cfRule>
  </conditionalFormatting>
  <conditionalFormatting sqref="AA15">
    <cfRule type="cellIs" dxfId="3144" priority="3090" operator="equal">
      <formula>"jan."</formula>
    </cfRule>
  </conditionalFormatting>
  <conditionalFormatting sqref="AA15">
    <cfRule type="cellIs" dxfId="3143" priority="3089" operator="equal">
      <formula>"jan."</formula>
    </cfRule>
  </conditionalFormatting>
  <conditionalFormatting sqref="AB15">
    <cfRule type="cellIs" dxfId="3142" priority="3087" operator="equal">
      <formula>"jan."</formula>
    </cfRule>
  </conditionalFormatting>
  <conditionalFormatting sqref="AA15">
    <cfRule type="cellIs" dxfId="3141" priority="3084" operator="equal">
      <formula>"jan."</formula>
    </cfRule>
  </conditionalFormatting>
  <conditionalFormatting sqref="AB15">
    <cfRule type="cellIs" dxfId="3140" priority="3083" operator="equal">
      <formula>"jan."</formula>
    </cfRule>
  </conditionalFormatting>
  <conditionalFormatting sqref="AA15">
    <cfRule type="cellIs" dxfId="3139" priority="3082" operator="equal">
      <formula>"jan."</formula>
    </cfRule>
  </conditionalFormatting>
  <conditionalFormatting sqref="AA15">
    <cfRule type="cellIs" dxfId="3138" priority="3081" operator="equal">
      <formula>"jan."</formula>
    </cfRule>
  </conditionalFormatting>
  <conditionalFormatting sqref="AA15">
    <cfRule type="cellIs" dxfId="3137" priority="3080" operator="equal">
      <formula>"jan."</formula>
    </cfRule>
  </conditionalFormatting>
  <conditionalFormatting sqref="AA15">
    <cfRule type="cellIs" dxfId="3136" priority="3079" operator="equal">
      <formula>"jan."</formula>
    </cfRule>
  </conditionalFormatting>
  <conditionalFormatting sqref="AB15">
    <cfRule type="cellIs" dxfId="3135" priority="3078" operator="equal">
      <formula>"jan."</formula>
    </cfRule>
  </conditionalFormatting>
  <conditionalFormatting sqref="AA15">
    <cfRule type="cellIs" dxfId="3134" priority="3077" operator="equal">
      <formula>"jan."</formula>
    </cfRule>
  </conditionalFormatting>
  <conditionalFormatting sqref="AA15">
    <cfRule type="cellIs" dxfId="3133" priority="3076" operator="equal">
      <formula>"jan."</formula>
    </cfRule>
  </conditionalFormatting>
  <conditionalFormatting sqref="AC15">
    <cfRule type="cellIs" dxfId="3132" priority="3075" operator="equal">
      <formula>"jan."</formula>
    </cfRule>
  </conditionalFormatting>
  <conditionalFormatting sqref="AB15">
    <cfRule type="cellIs" dxfId="3131" priority="3074" operator="equal">
      <formula>"jan."</formula>
    </cfRule>
  </conditionalFormatting>
  <conditionalFormatting sqref="AA15">
    <cfRule type="cellIs" dxfId="3130" priority="3073" operator="equal">
      <formula>"jan."</formula>
    </cfRule>
  </conditionalFormatting>
  <conditionalFormatting sqref="AB15">
    <cfRule type="cellIs" dxfId="3129" priority="3072" operator="equal">
      <formula>"jan."</formula>
    </cfRule>
  </conditionalFormatting>
  <conditionalFormatting sqref="AA15">
    <cfRule type="cellIs" dxfId="3128" priority="3071" operator="equal">
      <formula>"jan."</formula>
    </cfRule>
  </conditionalFormatting>
  <conditionalFormatting sqref="AB15">
    <cfRule type="cellIs" dxfId="3127" priority="3070" operator="equal">
      <formula>"jan."</formula>
    </cfRule>
  </conditionalFormatting>
  <conditionalFormatting sqref="AA15">
    <cfRule type="cellIs" dxfId="3126" priority="3069" operator="equal">
      <formula>"jan."</formula>
    </cfRule>
  </conditionalFormatting>
  <conditionalFormatting sqref="AA15">
    <cfRule type="cellIs" dxfId="3125" priority="3068" operator="equal">
      <formula>"jan."</formula>
    </cfRule>
  </conditionalFormatting>
  <conditionalFormatting sqref="AA15">
    <cfRule type="cellIs" dxfId="3124" priority="3067" operator="equal">
      <formula>"jan."</formula>
    </cfRule>
  </conditionalFormatting>
  <conditionalFormatting sqref="AA15">
    <cfRule type="cellIs" dxfId="3123" priority="3066" operator="equal">
      <formula>"jan."</formula>
    </cfRule>
  </conditionalFormatting>
  <conditionalFormatting sqref="AB15">
    <cfRule type="cellIs" dxfId="3122" priority="3065" operator="equal">
      <formula>"jan."</formula>
    </cfRule>
  </conditionalFormatting>
  <conditionalFormatting sqref="AA15">
    <cfRule type="cellIs" dxfId="3121" priority="3064" operator="equal">
      <formula>"jan."</formula>
    </cfRule>
  </conditionalFormatting>
  <conditionalFormatting sqref="AA15">
    <cfRule type="cellIs" dxfId="3120" priority="3063" operator="equal">
      <formula>"jan."</formula>
    </cfRule>
  </conditionalFormatting>
  <conditionalFormatting sqref="AA15">
    <cfRule type="cellIs" dxfId="3119" priority="3062" operator="equal">
      <formula>"jan."</formula>
    </cfRule>
  </conditionalFormatting>
  <conditionalFormatting sqref="AA15">
    <cfRule type="cellIs" dxfId="3118" priority="3060" operator="equal">
      <formula>"jan."</formula>
    </cfRule>
  </conditionalFormatting>
  <conditionalFormatting sqref="AA15">
    <cfRule type="cellIs" dxfId="3117" priority="3059" operator="equal">
      <formula>"jan."</formula>
    </cfRule>
  </conditionalFormatting>
  <conditionalFormatting sqref="AA15">
    <cfRule type="cellIs" dxfId="3116" priority="3058" operator="equal">
      <formula>"jan."</formula>
    </cfRule>
  </conditionalFormatting>
  <conditionalFormatting sqref="AA15">
    <cfRule type="cellIs" dxfId="3115" priority="3057" operator="equal">
      <formula>"jan."</formula>
    </cfRule>
  </conditionalFormatting>
  <conditionalFormatting sqref="AB15">
    <cfRule type="cellIs" dxfId="3114" priority="3056" operator="equal">
      <formula>"jan."</formula>
    </cfRule>
  </conditionalFormatting>
  <conditionalFormatting sqref="AA15">
    <cfRule type="cellIs" dxfId="3113" priority="3055" operator="equal">
      <formula>"jan."</formula>
    </cfRule>
  </conditionalFormatting>
  <conditionalFormatting sqref="AA15">
    <cfRule type="cellIs" dxfId="3112" priority="3054" operator="equal">
      <formula>"jan."</formula>
    </cfRule>
  </conditionalFormatting>
  <conditionalFormatting sqref="AA15">
    <cfRule type="cellIs" dxfId="3111" priority="3053" operator="equal">
      <formula>"jan."</formula>
    </cfRule>
  </conditionalFormatting>
  <conditionalFormatting sqref="AA15">
    <cfRule type="cellIs" dxfId="3110" priority="3052" operator="equal">
      <formula>"jan."</formula>
    </cfRule>
  </conditionalFormatting>
  <conditionalFormatting sqref="AA15">
    <cfRule type="cellIs" dxfId="3109" priority="3051" operator="equal">
      <formula>"jan."</formula>
    </cfRule>
  </conditionalFormatting>
  <conditionalFormatting sqref="AA15">
    <cfRule type="cellIs" dxfId="3108" priority="3050" operator="equal">
      <formula>"jan."</formula>
    </cfRule>
  </conditionalFormatting>
  <conditionalFormatting sqref="AA15">
    <cfRule type="cellIs" dxfId="3107" priority="3049" operator="equal">
      <formula>"jan."</formula>
    </cfRule>
  </conditionalFormatting>
  <conditionalFormatting sqref="AA15">
    <cfRule type="cellIs" dxfId="3106" priority="3048" operator="equal">
      <formula>"jan."</formula>
    </cfRule>
  </conditionalFormatting>
  <conditionalFormatting sqref="AB15">
    <cfRule type="cellIs" dxfId="3105" priority="3047" operator="equal">
      <formula>"jan."</formula>
    </cfRule>
  </conditionalFormatting>
  <conditionalFormatting sqref="AC15">
    <cfRule type="cellIs" dxfId="3104" priority="3046" operator="equal">
      <formula>"jan."</formula>
    </cfRule>
  </conditionalFormatting>
  <conditionalFormatting sqref="AD15">
    <cfRule type="cellIs" dxfId="3103" priority="3045" operator="equal">
      <formula>"jan."</formula>
    </cfRule>
  </conditionalFormatting>
  <conditionalFormatting sqref="AB15">
    <cfRule type="cellIs" dxfId="3102" priority="3044" operator="equal">
      <formula>"jan."</formula>
    </cfRule>
  </conditionalFormatting>
  <conditionalFormatting sqref="AA15">
    <cfRule type="cellIs" dxfId="3101" priority="3043" operator="equal">
      <formula>"jan."</formula>
    </cfRule>
  </conditionalFormatting>
  <conditionalFormatting sqref="AB15">
    <cfRule type="cellIs" dxfId="3100" priority="3042" operator="equal">
      <formula>"jan."</formula>
    </cfRule>
  </conditionalFormatting>
  <conditionalFormatting sqref="AA15">
    <cfRule type="cellIs" dxfId="3099" priority="3041" operator="equal">
      <formula>"jan."</formula>
    </cfRule>
  </conditionalFormatting>
  <conditionalFormatting sqref="AB15">
    <cfRule type="cellIs" dxfId="3098" priority="3040" operator="equal">
      <formula>"jan."</formula>
    </cfRule>
  </conditionalFormatting>
  <conditionalFormatting sqref="AA15">
    <cfRule type="cellIs" dxfId="3097" priority="3039" operator="equal">
      <formula>"jan."</formula>
    </cfRule>
  </conditionalFormatting>
  <conditionalFormatting sqref="AA15">
    <cfRule type="cellIs" dxfId="3096" priority="3038" operator="equal">
      <formula>"jan."</formula>
    </cfRule>
  </conditionalFormatting>
  <conditionalFormatting sqref="AA15">
    <cfRule type="cellIs" dxfId="3095" priority="3037" operator="equal">
      <formula>"jan."</formula>
    </cfRule>
  </conditionalFormatting>
  <conditionalFormatting sqref="AB15">
    <cfRule type="cellIs" dxfId="3094" priority="3035" operator="equal">
      <formula>"jan."</formula>
    </cfRule>
  </conditionalFormatting>
  <conditionalFormatting sqref="AA15">
    <cfRule type="cellIs" dxfId="3093" priority="3034" operator="equal">
      <formula>"jan."</formula>
    </cfRule>
  </conditionalFormatting>
  <conditionalFormatting sqref="AA15">
    <cfRule type="cellIs" dxfId="3092" priority="3033" operator="equal">
      <formula>"jan."</formula>
    </cfRule>
  </conditionalFormatting>
  <conditionalFormatting sqref="AB15">
    <cfRule type="cellIs" dxfId="3091" priority="3031" operator="equal">
      <formula>"jan."</formula>
    </cfRule>
  </conditionalFormatting>
  <conditionalFormatting sqref="AA15">
    <cfRule type="cellIs" dxfId="3090" priority="3030" operator="equal">
      <formula>"jan."</formula>
    </cfRule>
  </conditionalFormatting>
  <conditionalFormatting sqref="AA15">
    <cfRule type="cellIs" dxfId="3089" priority="3029" operator="equal">
      <formula>"jan."</formula>
    </cfRule>
  </conditionalFormatting>
  <conditionalFormatting sqref="AA15">
    <cfRule type="cellIs" dxfId="3088" priority="3028" operator="equal">
      <formula>"jan."</formula>
    </cfRule>
  </conditionalFormatting>
  <conditionalFormatting sqref="AA15">
    <cfRule type="cellIs" dxfId="3087" priority="3027" operator="equal">
      <formula>"jan."</formula>
    </cfRule>
  </conditionalFormatting>
  <conditionalFormatting sqref="AB15">
    <cfRule type="cellIs" dxfId="3086" priority="3026" operator="equal">
      <formula>"jan."</formula>
    </cfRule>
  </conditionalFormatting>
  <conditionalFormatting sqref="AA15">
    <cfRule type="cellIs" dxfId="3085" priority="3025" operator="equal">
      <formula>"jan."</formula>
    </cfRule>
  </conditionalFormatting>
  <conditionalFormatting sqref="AA15">
    <cfRule type="cellIs" dxfId="3084" priority="3023" operator="equal">
      <formula>"jan."</formula>
    </cfRule>
  </conditionalFormatting>
  <conditionalFormatting sqref="AA15">
    <cfRule type="cellIs" dxfId="3083" priority="3022" operator="equal">
      <formula>"jan."</formula>
    </cfRule>
  </conditionalFormatting>
  <conditionalFormatting sqref="AA15">
    <cfRule type="cellIs" dxfId="3082" priority="3020" operator="equal">
      <formula>"jan."</formula>
    </cfRule>
  </conditionalFormatting>
  <conditionalFormatting sqref="AA15">
    <cfRule type="cellIs" dxfId="3081" priority="3019" operator="equal">
      <formula>"jan."</formula>
    </cfRule>
  </conditionalFormatting>
  <conditionalFormatting sqref="AA15">
    <cfRule type="cellIs" dxfId="3080" priority="3018" operator="equal">
      <formula>"jan."</formula>
    </cfRule>
  </conditionalFormatting>
  <conditionalFormatting sqref="AB15">
    <cfRule type="cellIs" dxfId="3079" priority="3017" operator="equal">
      <formula>"jan."</formula>
    </cfRule>
  </conditionalFormatting>
  <conditionalFormatting sqref="AA15">
    <cfRule type="cellIs" dxfId="3078" priority="3016" operator="equal">
      <formula>"jan."</formula>
    </cfRule>
  </conditionalFormatting>
  <conditionalFormatting sqref="AA15">
    <cfRule type="cellIs" dxfId="3077" priority="3015" operator="equal">
      <formula>"jan."</formula>
    </cfRule>
  </conditionalFormatting>
  <conditionalFormatting sqref="AA15">
    <cfRule type="cellIs" dxfId="3076" priority="3014" operator="equal">
      <formula>"jan."</formula>
    </cfRule>
  </conditionalFormatting>
  <conditionalFormatting sqref="AA15">
    <cfRule type="cellIs" dxfId="3075" priority="3013" operator="equal">
      <formula>"jan."</formula>
    </cfRule>
  </conditionalFormatting>
  <conditionalFormatting sqref="AA15">
    <cfRule type="cellIs" dxfId="3074" priority="3012" operator="equal">
      <formula>"jan."</formula>
    </cfRule>
  </conditionalFormatting>
  <conditionalFormatting sqref="AA15">
    <cfRule type="cellIs" dxfId="3073" priority="3011" operator="equal">
      <formula>"jan."</formula>
    </cfRule>
  </conditionalFormatting>
  <conditionalFormatting sqref="AA15">
    <cfRule type="cellIs" dxfId="3072" priority="3010" operator="equal">
      <formula>"jan."</formula>
    </cfRule>
  </conditionalFormatting>
  <conditionalFormatting sqref="AB15">
    <cfRule type="cellIs" dxfId="3071" priority="3009" operator="equal">
      <formula>"jan."</formula>
    </cfRule>
  </conditionalFormatting>
  <conditionalFormatting sqref="AC15">
    <cfRule type="cellIs" dxfId="3070" priority="3008" operator="equal">
      <formula>"jan."</formula>
    </cfRule>
  </conditionalFormatting>
  <conditionalFormatting sqref="AC15">
    <cfRule type="cellIs" dxfId="3069" priority="3007" operator="equal">
      <formula>"jan."</formula>
    </cfRule>
  </conditionalFormatting>
  <conditionalFormatting sqref="AB15">
    <cfRule type="cellIs" dxfId="3068" priority="3006" operator="equal">
      <formula>"jan."</formula>
    </cfRule>
  </conditionalFormatting>
  <conditionalFormatting sqref="AC15">
    <cfRule type="cellIs" dxfId="3067" priority="3005" operator="equal">
      <formula>"jan."</formula>
    </cfRule>
  </conditionalFormatting>
  <conditionalFormatting sqref="AB15">
    <cfRule type="cellIs" dxfId="3066" priority="3004" operator="equal">
      <formula>"jan."</formula>
    </cfRule>
  </conditionalFormatting>
  <conditionalFormatting sqref="AC15">
    <cfRule type="cellIs" dxfId="3065" priority="3003" operator="equal">
      <formula>"jan."</formula>
    </cfRule>
  </conditionalFormatting>
  <conditionalFormatting sqref="AA15">
    <cfRule type="cellIs" dxfId="3064" priority="3002" operator="equal">
      <formula>"jan."</formula>
    </cfRule>
  </conditionalFormatting>
  <conditionalFormatting sqref="AB15">
    <cfRule type="cellIs" dxfId="3063" priority="3001" operator="equal">
      <formula>"jan."</formula>
    </cfRule>
  </conditionalFormatting>
  <conditionalFormatting sqref="AB15">
    <cfRule type="cellIs" dxfId="3062" priority="3000" operator="equal">
      <formula>"jan."</formula>
    </cfRule>
  </conditionalFormatting>
  <conditionalFormatting sqref="AA15">
    <cfRule type="cellIs" dxfId="3061" priority="2999" operator="equal">
      <formula>"jan."</formula>
    </cfRule>
  </conditionalFormatting>
  <conditionalFormatting sqref="AB15">
    <cfRule type="cellIs" dxfId="3060" priority="2998" operator="equal">
      <formula>"jan."</formula>
    </cfRule>
  </conditionalFormatting>
  <conditionalFormatting sqref="AA15">
    <cfRule type="cellIs" dxfId="3059" priority="2997" operator="equal">
      <formula>"jan."</formula>
    </cfRule>
  </conditionalFormatting>
  <conditionalFormatting sqref="AB15">
    <cfRule type="cellIs" dxfId="3058" priority="2996" operator="equal">
      <formula>"jan."</formula>
    </cfRule>
  </conditionalFormatting>
  <conditionalFormatting sqref="AA15">
    <cfRule type="cellIs" dxfId="3057" priority="2995" operator="equal">
      <formula>"jan."</formula>
    </cfRule>
  </conditionalFormatting>
  <conditionalFormatting sqref="AC15">
    <cfRule type="cellIs" dxfId="3056" priority="2994" operator="equal">
      <formula>"jan."</formula>
    </cfRule>
  </conditionalFormatting>
  <conditionalFormatting sqref="AB15">
    <cfRule type="cellIs" dxfId="3055" priority="2993" operator="equal">
      <formula>"jan."</formula>
    </cfRule>
  </conditionalFormatting>
  <conditionalFormatting sqref="AA15">
    <cfRule type="cellIs" dxfId="3054" priority="2992" operator="equal">
      <formula>"jan."</formula>
    </cfRule>
  </conditionalFormatting>
  <conditionalFormatting sqref="AB15">
    <cfRule type="cellIs" dxfId="3053" priority="2991" operator="equal">
      <formula>"jan."</formula>
    </cfRule>
  </conditionalFormatting>
  <conditionalFormatting sqref="AA15">
    <cfRule type="cellIs" dxfId="3052" priority="2990" operator="equal">
      <formula>"jan."</formula>
    </cfRule>
  </conditionalFormatting>
  <conditionalFormatting sqref="AB15">
    <cfRule type="cellIs" dxfId="3051" priority="2989" operator="equal">
      <formula>"jan."</formula>
    </cfRule>
  </conditionalFormatting>
  <conditionalFormatting sqref="AA15">
    <cfRule type="cellIs" dxfId="3050" priority="2988" operator="equal">
      <formula>"jan."</formula>
    </cfRule>
  </conditionalFormatting>
  <conditionalFormatting sqref="AC15">
    <cfRule type="cellIs" dxfId="3049" priority="2987" operator="equal">
      <formula>"jan."</formula>
    </cfRule>
  </conditionalFormatting>
  <conditionalFormatting sqref="AA15">
    <cfRule type="cellIs" dxfId="3048" priority="2986" operator="equal">
      <formula>"jan."</formula>
    </cfRule>
  </conditionalFormatting>
  <conditionalFormatting sqref="AA15">
    <cfRule type="cellIs" dxfId="3047" priority="2985" operator="equal">
      <formula>"jan."</formula>
    </cfRule>
  </conditionalFormatting>
  <conditionalFormatting sqref="AA15">
    <cfRule type="cellIs" dxfId="3046" priority="2984" operator="equal">
      <formula>"jan."</formula>
    </cfRule>
  </conditionalFormatting>
  <conditionalFormatting sqref="AB15">
    <cfRule type="cellIs" dxfId="3045" priority="2983" operator="equal">
      <formula>"jan."</formula>
    </cfRule>
  </conditionalFormatting>
  <conditionalFormatting sqref="AB15">
    <cfRule type="cellIs" dxfId="3044" priority="2982" operator="equal">
      <formula>"jan."</formula>
    </cfRule>
  </conditionalFormatting>
  <conditionalFormatting sqref="AA15">
    <cfRule type="cellIs" dxfId="3043" priority="2981" operator="equal">
      <formula>"jan."</formula>
    </cfRule>
  </conditionalFormatting>
  <conditionalFormatting sqref="AB15">
    <cfRule type="cellIs" dxfId="3042" priority="2980" operator="equal">
      <formula>"jan."</formula>
    </cfRule>
  </conditionalFormatting>
  <conditionalFormatting sqref="AA15">
    <cfRule type="cellIs" dxfId="3041" priority="2979" operator="equal">
      <formula>"jan."</formula>
    </cfRule>
  </conditionalFormatting>
  <conditionalFormatting sqref="AB15">
    <cfRule type="cellIs" dxfId="3040" priority="2978" operator="equal">
      <formula>"jan."</formula>
    </cfRule>
  </conditionalFormatting>
  <conditionalFormatting sqref="AA15">
    <cfRule type="cellIs" dxfId="3039" priority="2977" operator="equal">
      <formula>"jan."</formula>
    </cfRule>
  </conditionalFormatting>
  <conditionalFormatting sqref="AC15">
    <cfRule type="cellIs" dxfId="3038" priority="2976" operator="equal">
      <formula>"jan."</formula>
    </cfRule>
  </conditionalFormatting>
  <conditionalFormatting sqref="AA15">
    <cfRule type="cellIs" dxfId="3037" priority="2975" operator="equal">
      <formula>"jan."</formula>
    </cfRule>
  </conditionalFormatting>
  <conditionalFormatting sqref="AA15">
    <cfRule type="cellIs" dxfId="3036" priority="2974" operator="equal">
      <formula>"jan."</formula>
    </cfRule>
  </conditionalFormatting>
  <conditionalFormatting sqref="AA15">
    <cfRule type="cellIs" dxfId="3035" priority="2973" operator="equal">
      <formula>"jan."</formula>
    </cfRule>
  </conditionalFormatting>
  <conditionalFormatting sqref="AB15">
    <cfRule type="cellIs" dxfId="3034" priority="2972" operator="equal">
      <formula>"jan."</formula>
    </cfRule>
  </conditionalFormatting>
  <conditionalFormatting sqref="AA15">
    <cfRule type="cellIs" dxfId="3033" priority="2971" operator="equal">
      <formula>"jan."</formula>
    </cfRule>
  </conditionalFormatting>
  <conditionalFormatting sqref="AA15">
    <cfRule type="cellIs" dxfId="3032" priority="2970" operator="equal">
      <formula>"jan."</formula>
    </cfRule>
  </conditionalFormatting>
  <conditionalFormatting sqref="AA15">
    <cfRule type="cellIs" dxfId="3031" priority="2969" operator="equal">
      <formula>"jan."</formula>
    </cfRule>
  </conditionalFormatting>
  <conditionalFormatting sqref="AB15">
    <cfRule type="cellIs" dxfId="3030" priority="2968" operator="equal">
      <formula>"jan."</formula>
    </cfRule>
  </conditionalFormatting>
  <conditionalFormatting sqref="AA15">
    <cfRule type="cellIs" dxfId="3029" priority="2967" operator="equal">
      <formula>"jan."</formula>
    </cfRule>
  </conditionalFormatting>
  <conditionalFormatting sqref="AB15">
    <cfRule type="cellIs" dxfId="3028" priority="2966" operator="equal">
      <formula>"jan."</formula>
    </cfRule>
  </conditionalFormatting>
  <conditionalFormatting sqref="AA15">
    <cfRule type="cellIs" dxfId="3027" priority="2965" operator="equal">
      <formula>"jan."</formula>
    </cfRule>
  </conditionalFormatting>
  <conditionalFormatting sqref="AB15">
    <cfRule type="cellIs" dxfId="3026" priority="2964" operator="equal">
      <formula>"jan."</formula>
    </cfRule>
  </conditionalFormatting>
  <conditionalFormatting sqref="AA15">
    <cfRule type="cellIs" dxfId="3025" priority="2963" operator="equal">
      <formula>"jan."</formula>
    </cfRule>
  </conditionalFormatting>
  <conditionalFormatting sqref="AB15">
    <cfRule type="cellIs" dxfId="3024" priority="2962" operator="equal">
      <formula>"jan."</formula>
    </cfRule>
  </conditionalFormatting>
  <conditionalFormatting sqref="AA15">
    <cfRule type="cellIs" dxfId="3023" priority="2961" operator="equal">
      <formula>"jan."</formula>
    </cfRule>
  </conditionalFormatting>
  <conditionalFormatting sqref="AA15">
    <cfRule type="cellIs" dxfId="3022" priority="2960" operator="equal">
      <formula>"jan."</formula>
    </cfRule>
  </conditionalFormatting>
  <conditionalFormatting sqref="AA15">
    <cfRule type="cellIs" dxfId="3021" priority="2959" operator="equal">
      <formula>"jan."</formula>
    </cfRule>
  </conditionalFormatting>
  <conditionalFormatting sqref="AA15">
    <cfRule type="cellIs" dxfId="3020" priority="2958" operator="equal">
      <formula>"jan."</formula>
    </cfRule>
  </conditionalFormatting>
  <conditionalFormatting sqref="AB15">
    <cfRule type="cellIs" dxfId="3019" priority="2957" operator="equal">
      <formula>"jan."</formula>
    </cfRule>
  </conditionalFormatting>
  <conditionalFormatting sqref="AA15">
    <cfRule type="cellIs" dxfId="3018" priority="2956" operator="equal">
      <formula>"jan."</formula>
    </cfRule>
  </conditionalFormatting>
  <conditionalFormatting sqref="AA15">
    <cfRule type="cellIs" dxfId="3017" priority="2955" operator="equal">
      <formula>"jan."</formula>
    </cfRule>
  </conditionalFormatting>
  <conditionalFormatting sqref="AA15">
    <cfRule type="cellIs" dxfId="3016" priority="2954" operator="equal">
      <formula>"jan."</formula>
    </cfRule>
  </conditionalFormatting>
  <conditionalFormatting sqref="AB15">
    <cfRule type="cellIs" dxfId="3015" priority="2953" operator="equal">
      <formula>"jan."</formula>
    </cfRule>
  </conditionalFormatting>
  <conditionalFormatting sqref="AA15">
    <cfRule type="cellIs" dxfId="3014" priority="2952" operator="equal">
      <formula>"jan."</formula>
    </cfRule>
  </conditionalFormatting>
  <conditionalFormatting sqref="AA15">
    <cfRule type="cellIs" dxfId="3013" priority="2951" operator="equal">
      <formula>"jan."</formula>
    </cfRule>
  </conditionalFormatting>
  <conditionalFormatting sqref="AA15">
    <cfRule type="cellIs" dxfId="3012" priority="2950" operator="equal">
      <formula>"jan."</formula>
    </cfRule>
  </conditionalFormatting>
  <conditionalFormatting sqref="AA15">
    <cfRule type="cellIs" dxfId="3011" priority="2949" operator="equal">
      <formula>"jan."</formula>
    </cfRule>
  </conditionalFormatting>
  <conditionalFormatting sqref="AB15">
    <cfRule type="cellIs" dxfId="3010" priority="2948" operator="equal">
      <formula>"jan."</formula>
    </cfRule>
  </conditionalFormatting>
  <conditionalFormatting sqref="AA15">
    <cfRule type="cellIs" dxfId="3009" priority="2947" operator="equal">
      <formula>"jan."</formula>
    </cfRule>
  </conditionalFormatting>
  <conditionalFormatting sqref="AC15">
    <cfRule type="cellIs" dxfId="3008" priority="2945" operator="equal">
      <formula>"jan."</formula>
    </cfRule>
  </conditionalFormatting>
  <conditionalFormatting sqref="AB15">
    <cfRule type="cellIs" dxfId="3007" priority="2944" operator="equal">
      <formula>"jan."</formula>
    </cfRule>
  </conditionalFormatting>
  <conditionalFormatting sqref="AA15">
    <cfRule type="cellIs" dxfId="3006" priority="2943" operator="equal">
      <formula>"jan."</formula>
    </cfRule>
  </conditionalFormatting>
  <conditionalFormatting sqref="AB15">
    <cfRule type="cellIs" dxfId="3005" priority="2942" operator="equal">
      <formula>"jan."</formula>
    </cfRule>
  </conditionalFormatting>
  <conditionalFormatting sqref="AA15">
    <cfRule type="cellIs" dxfId="3004" priority="2941" operator="equal">
      <formula>"jan."</formula>
    </cfRule>
  </conditionalFormatting>
  <conditionalFormatting sqref="AB15">
    <cfRule type="cellIs" dxfId="3003" priority="2940" operator="equal">
      <formula>"jan."</formula>
    </cfRule>
  </conditionalFormatting>
  <conditionalFormatting sqref="AA15">
    <cfRule type="cellIs" dxfId="3002" priority="2939" operator="equal">
      <formula>"jan."</formula>
    </cfRule>
  </conditionalFormatting>
  <conditionalFormatting sqref="AA15">
    <cfRule type="cellIs" dxfId="3001" priority="2938" operator="equal">
      <formula>"jan."</formula>
    </cfRule>
  </conditionalFormatting>
  <conditionalFormatting sqref="AA15">
    <cfRule type="cellIs" dxfId="3000" priority="2937" operator="equal">
      <formula>"jan."</formula>
    </cfRule>
  </conditionalFormatting>
  <conditionalFormatting sqref="AA15">
    <cfRule type="cellIs" dxfId="2999" priority="2936" operator="equal">
      <formula>"jan."</formula>
    </cfRule>
  </conditionalFormatting>
  <conditionalFormatting sqref="AB15">
    <cfRule type="cellIs" dxfId="2998" priority="2935" operator="equal">
      <formula>"jan."</formula>
    </cfRule>
  </conditionalFormatting>
  <conditionalFormatting sqref="AA15">
    <cfRule type="cellIs" dxfId="2997" priority="2934" operator="equal">
      <formula>"jan."</formula>
    </cfRule>
  </conditionalFormatting>
  <conditionalFormatting sqref="AA15">
    <cfRule type="cellIs" dxfId="2996" priority="2933" operator="equal">
      <formula>"jan."</formula>
    </cfRule>
  </conditionalFormatting>
  <conditionalFormatting sqref="AA15">
    <cfRule type="cellIs" dxfId="2995" priority="2932" operator="equal">
      <formula>"jan."</formula>
    </cfRule>
  </conditionalFormatting>
  <conditionalFormatting sqref="AB15">
    <cfRule type="cellIs" dxfId="2994" priority="2931" operator="equal">
      <formula>"jan."</formula>
    </cfRule>
  </conditionalFormatting>
  <conditionalFormatting sqref="AA15">
    <cfRule type="cellIs" dxfId="2993" priority="2930" operator="equal">
      <formula>"jan."</formula>
    </cfRule>
  </conditionalFormatting>
  <conditionalFormatting sqref="AA15">
    <cfRule type="cellIs" dxfId="2992" priority="2929" operator="equal">
      <formula>"jan."</formula>
    </cfRule>
  </conditionalFormatting>
  <conditionalFormatting sqref="AA15">
    <cfRule type="cellIs" dxfId="2991" priority="2928" operator="equal">
      <formula>"jan."</formula>
    </cfRule>
  </conditionalFormatting>
  <conditionalFormatting sqref="AA15">
    <cfRule type="cellIs" dxfId="2990" priority="2927" operator="equal">
      <formula>"jan."</formula>
    </cfRule>
  </conditionalFormatting>
  <conditionalFormatting sqref="AB15">
    <cfRule type="cellIs" dxfId="2989" priority="2926" operator="equal">
      <formula>"jan."</formula>
    </cfRule>
  </conditionalFormatting>
  <conditionalFormatting sqref="AA15">
    <cfRule type="cellIs" dxfId="2988" priority="2925" operator="equal">
      <formula>"jan."</formula>
    </cfRule>
  </conditionalFormatting>
  <conditionalFormatting sqref="AA15">
    <cfRule type="cellIs" dxfId="2987" priority="2924" operator="equal">
      <formula>"jan."</formula>
    </cfRule>
  </conditionalFormatting>
  <conditionalFormatting sqref="AA15">
    <cfRule type="cellIs" dxfId="2986" priority="2923" operator="equal">
      <formula>"jan."</formula>
    </cfRule>
  </conditionalFormatting>
  <conditionalFormatting sqref="AA15">
    <cfRule type="cellIs" dxfId="2985" priority="2922" operator="equal">
      <formula>"jan."</formula>
    </cfRule>
  </conditionalFormatting>
  <conditionalFormatting sqref="AA15">
    <cfRule type="cellIs" dxfId="2984" priority="2921" operator="equal">
      <formula>"jan."</formula>
    </cfRule>
  </conditionalFormatting>
  <conditionalFormatting sqref="AA15">
    <cfRule type="cellIs" dxfId="2983" priority="2920" operator="equal">
      <formula>"jan."</formula>
    </cfRule>
  </conditionalFormatting>
  <conditionalFormatting sqref="AA15">
    <cfRule type="cellIs" dxfId="2982" priority="2919" operator="equal">
      <formula>"jan."</formula>
    </cfRule>
  </conditionalFormatting>
  <conditionalFormatting sqref="AA15">
    <cfRule type="cellIs" dxfId="2981" priority="2918" operator="equal">
      <formula>"jan."</formula>
    </cfRule>
  </conditionalFormatting>
  <conditionalFormatting sqref="AB15">
    <cfRule type="cellIs" dxfId="2980" priority="2917" operator="equal">
      <formula>"jan."</formula>
    </cfRule>
  </conditionalFormatting>
  <conditionalFormatting sqref="AD15">
    <cfRule type="cellIs" dxfId="2979" priority="2915" operator="equal">
      <formula>"jan."</formula>
    </cfRule>
  </conditionalFormatting>
  <conditionalFormatting sqref="AB15">
    <cfRule type="cellIs" dxfId="2978" priority="2914" operator="equal">
      <formula>"jan."</formula>
    </cfRule>
  </conditionalFormatting>
  <conditionalFormatting sqref="AB15">
    <cfRule type="cellIs" dxfId="2977" priority="2912" operator="equal">
      <formula>"jan."</formula>
    </cfRule>
  </conditionalFormatting>
  <conditionalFormatting sqref="AA15">
    <cfRule type="cellIs" dxfId="2976" priority="2911" operator="equal">
      <formula>"jan."</formula>
    </cfRule>
  </conditionalFormatting>
  <conditionalFormatting sqref="AB15">
    <cfRule type="cellIs" dxfId="2975" priority="2910" operator="equal">
      <formula>"jan."</formula>
    </cfRule>
  </conditionalFormatting>
  <conditionalFormatting sqref="AA15">
    <cfRule type="cellIs" dxfId="2974" priority="2909" operator="equal">
      <formula>"jan."</formula>
    </cfRule>
  </conditionalFormatting>
  <conditionalFormatting sqref="AA15">
    <cfRule type="cellIs" dxfId="2973" priority="2908" operator="equal">
      <formula>"jan."</formula>
    </cfRule>
  </conditionalFormatting>
  <conditionalFormatting sqref="AA15">
    <cfRule type="cellIs" dxfId="2972" priority="2907" operator="equal">
      <formula>"jan."</formula>
    </cfRule>
  </conditionalFormatting>
  <conditionalFormatting sqref="AA15">
    <cfRule type="cellIs" dxfId="2971" priority="2906" operator="equal">
      <formula>"jan."</formula>
    </cfRule>
  </conditionalFormatting>
  <conditionalFormatting sqref="AB15">
    <cfRule type="cellIs" dxfId="2970" priority="2905" operator="equal">
      <formula>"jan."</formula>
    </cfRule>
  </conditionalFormatting>
  <conditionalFormatting sqref="AA15">
    <cfRule type="cellIs" dxfId="2969" priority="2904" operator="equal">
      <formula>"jan."</formula>
    </cfRule>
  </conditionalFormatting>
  <conditionalFormatting sqref="AA15">
    <cfRule type="cellIs" dxfId="2968" priority="2903" operator="equal">
      <formula>"jan."</formula>
    </cfRule>
  </conditionalFormatting>
  <conditionalFormatting sqref="AA15">
    <cfRule type="cellIs" dxfId="2967" priority="2902" operator="equal">
      <formula>"jan."</formula>
    </cfRule>
  </conditionalFormatting>
  <conditionalFormatting sqref="AB15">
    <cfRule type="cellIs" dxfId="2966" priority="2901" operator="equal">
      <formula>"jan."</formula>
    </cfRule>
  </conditionalFormatting>
  <conditionalFormatting sqref="AA15">
    <cfRule type="cellIs" dxfId="2965" priority="2900" operator="equal">
      <formula>"jan."</formula>
    </cfRule>
  </conditionalFormatting>
  <conditionalFormatting sqref="AA15">
    <cfRule type="cellIs" dxfId="2964" priority="2899" operator="equal">
      <formula>"jan."</formula>
    </cfRule>
  </conditionalFormatting>
  <conditionalFormatting sqref="AA15">
    <cfRule type="cellIs" dxfId="2963" priority="2898" operator="equal">
      <formula>"jan."</formula>
    </cfRule>
  </conditionalFormatting>
  <conditionalFormatting sqref="AA15">
    <cfRule type="cellIs" dxfId="2962" priority="2897" operator="equal">
      <formula>"jan."</formula>
    </cfRule>
  </conditionalFormatting>
  <conditionalFormatting sqref="AB15">
    <cfRule type="cellIs" dxfId="2961" priority="2896" operator="equal">
      <formula>"jan."</formula>
    </cfRule>
  </conditionalFormatting>
  <conditionalFormatting sqref="AA15">
    <cfRule type="cellIs" dxfId="2960" priority="2895" operator="equal">
      <formula>"jan."</formula>
    </cfRule>
  </conditionalFormatting>
  <conditionalFormatting sqref="AA15">
    <cfRule type="cellIs" dxfId="2959" priority="2894" operator="equal">
      <formula>"jan."</formula>
    </cfRule>
  </conditionalFormatting>
  <conditionalFormatting sqref="AA15">
    <cfRule type="cellIs" dxfId="2958" priority="2892" operator="equal">
      <formula>"jan."</formula>
    </cfRule>
  </conditionalFormatting>
  <conditionalFormatting sqref="AA15">
    <cfRule type="cellIs" dxfId="2957" priority="2891" operator="equal">
      <formula>"jan."</formula>
    </cfRule>
  </conditionalFormatting>
  <conditionalFormatting sqref="AA15">
    <cfRule type="cellIs" dxfId="2956" priority="2890" operator="equal">
      <formula>"jan."</formula>
    </cfRule>
  </conditionalFormatting>
  <conditionalFormatting sqref="AA15">
    <cfRule type="cellIs" dxfId="2955" priority="2889" operator="equal">
      <formula>"jan."</formula>
    </cfRule>
  </conditionalFormatting>
  <conditionalFormatting sqref="AA15">
    <cfRule type="cellIs" dxfId="2954" priority="2888" operator="equal">
      <formula>"jan."</formula>
    </cfRule>
  </conditionalFormatting>
  <conditionalFormatting sqref="AB15">
    <cfRule type="cellIs" dxfId="2953" priority="2887" operator="equal">
      <formula>"jan."</formula>
    </cfRule>
  </conditionalFormatting>
  <conditionalFormatting sqref="AA15">
    <cfRule type="cellIs" dxfId="2952" priority="2883" operator="equal">
      <formula>"jan."</formula>
    </cfRule>
  </conditionalFormatting>
  <conditionalFormatting sqref="AA15">
    <cfRule type="cellIs" dxfId="2951" priority="2882" operator="equal">
      <formula>"jan."</formula>
    </cfRule>
  </conditionalFormatting>
  <conditionalFormatting sqref="AA15">
    <cfRule type="cellIs" dxfId="2950" priority="2881" operator="equal">
      <formula>"jan."</formula>
    </cfRule>
  </conditionalFormatting>
  <conditionalFormatting sqref="AB15">
    <cfRule type="cellIs" dxfId="2949" priority="2879" operator="equal">
      <formula>"jan."</formula>
    </cfRule>
  </conditionalFormatting>
  <conditionalFormatting sqref="AC15">
    <cfRule type="cellIs" dxfId="2948" priority="2878" operator="equal">
      <formula>"jan."</formula>
    </cfRule>
  </conditionalFormatting>
  <conditionalFormatting sqref="AB15">
    <cfRule type="cellIs" dxfId="2947" priority="2877" operator="equal">
      <formula>"jan."</formula>
    </cfRule>
  </conditionalFormatting>
  <conditionalFormatting sqref="AA15">
    <cfRule type="cellIs" dxfId="2946" priority="2876" operator="equal">
      <formula>"jan."</formula>
    </cfRule>
  </conditionalFormatting>
  <conditionalFormatting sqref="AB15">
    <cfRule type="cellIs" dxfId="2945" priority="2875" operator="equal">
      <formula>"jan."</formula>
    </cfRule>
  </conditionalFormatting>
  <conditionalFormatting sqref="AA15">
    <cfRule type="cellIs" dxfId="2944" priority="2874" operator="equal">
      <formula>"jan."</formula>
    </cfRule>
  </conditionalFormatting>
  <conditionalFormatting sqref="AB15">
    <cfRule type="cellIs" dxfId="2943" priority="2873" operator="equal">
      <formula>"jan."</formula>
    </cfRule>
  </conditionalFormatting>
  <conditionalFormatting sqref="AA15">
    <cfRule type="cellIs" dxfId="2942" priority="2872" operator="equal">
      <formula>"jan."</formula>
    </cfRule>
  </conditionalFormatting>
  <conditionalFormatting sqref="AA15">
    <cfRule type="cellIs" dxfId="2941" priority="2871" operator="equal">
      <formula>"jan."</formula>
    </cfRule>
  </conditionalFormatting>
  <conditionalFormatting sqref="AA15">
    <cfRule type="cellIs" dxfId="2940" priority="2870" operator="equal">
      <formula>"jan."</formula>
    </cfRule>
  </conditionalFormatting>
  <conditionalFormatting sqref="AA15">
    <cfRule type="cellIs" dxfId="2939" priority="2869" operator="equal">
      <formula>"jan."</formula>
    </cfRule>
  </conditionalFormatting>
  <conditionalFormatting sqref="AB15">
    <cfRule type="cellIs" dxfId="2938" priority="2868" operator="equal">
      <formula>"jan."</formula>
    </cfRule>
  </conditionalFormatting>
  <conditionalFormatting sqref="AA15">
    <cfRule type="cellIs" dxfId="2937" priority="2867" operator="equal">
      <formula>"jan."</formula>
    </cfRule>
  </conditionalFormatting>
  <conditionalFormatting sqref="AA15">
    <cfRule type="cellIs" dxfId="2936" priority="2866" operator="equal">
      <formula>"jan."</formula>
    </cfRule>
  </conditionalFormatting>
  <conditionalFormatting sqref="AA15">
    <cfRule type="cellIs" dxfId="2935" priority="2865" operator="equal">
      <formula>"jan."</formula>
    </cfRule>
  </conditionalFormatting>
  <conditionalFormatting sqref="AB15">
    <cfRule type="cellIs" dxfId="2934" priority="2864" operator="equal">
      <formula>"jan."</formula>
    </cfRule>
  </conditionalFormatting>
  <conditionalFormatting sqref="AA15">
    <cfRule type="cellIs" dxfId="2933" priority="2862" operator="equal">
      <formula>"jan."</formula>
    </cfRule>
  </conditionalFormatting>
  <conditionalFormatting sqref="AA15">
    <cfRule type="cellIs" dxfId="2932" priority="2861" operator="equal">
      <formula>"jan."</formula>
    </cfRule>
  </conditionalFormatting>
  <conditionalFormatting sqref="AA15">
    <cfRule type="cellIs" dxfId="2931" priority="2860" operator="equal">
      <formula>"jan."</formula>
    </cfRule>
  </conditionalFormatting>
  <conditionalFormatting sqref="AB15">
    <cfRule type="cellIs" dxfId="2930" priority="2859" operator="equal">
      <formula>"jan."</formula>
    </cfRule>
  </conditionalFormatting>
  <conditionalFormatting sqref="AA15">
    <cfRule type="cellIs" dxfId="2929" priority="2858" operator="equal">
      <formula>"jan."</formula>
    </cfRule>
  </conditionalFormatting>
  <conditionalFormatting sqref="AA15">
    <cfRule type="cellIs" dxfId="2928" priority="2857" operator="equal">
      <formula>"jan."</formula>
    </cfRule>
  </conditionalFormatting>
  <conditionalFormatting sqref="AA15">
    <cfRule type="cellIs" dxfId="2927" priority="2856" operator="equal">
      <formula>"jan."</formula>
    </cfRule>
  </conditionalFormatting>
  <conditionalFormatting sqref="AA15">
    <cfRule type="cellIs" dxfId="2926" priority="2855" operator="equal">
      <formula>"jan."</formula>
    </cfRule>
  </conditionalFormatting>
  <conditionalFormatting sqref="AA15">
    <cfRule type="cellIs" dxfId="2925" priority="2854" operator="equal">
      <formula>"jan."</formula>
    </cfRule>
  </conditionalFormatting>
  <conditionalFormatting sqref="AA15">
    <cfRule type="cellIs" dxfId="2924" priority="2853" operator="equal">
      <formula>"jan."</formula>
    </cfRule>
  </conditionalFormatting>
  <conditionalFormatting sqref="AA15">
    <cfRule type="cellIs" dxfId="2923" priority="2852" operator="equal">
      <formula>"jan."</formula>
    </cfRule>
  </conditionalFormatting>
  <conditionalFormatting sqref="AA15">
    <cfRule type="cellIs" dxfId="2922" priority="2851" operator="equal">
      <formula>"jan."</formula>
    </cfRule>
  </conditionalFormatting>
  <conditionalFormatting sqref="AB15">
    <cfRule type="cellIs" dxfId="2921" priority="2850" operator="equal">
      <formula>"jan."</formula>
    </cfRule>
  </conditionalFormatting>
  <conditionalFormatting sqref="AA15">
    <cfRule type="cellIs" dxfId="2920" priority="2847" operator="equal">
      <formula>"jan."</formula>
    </cfRule>
  </conditionalFormatting>
  <conditionalFormatting sqref="AA15">
    <cfRule type="cellIs" dxfId="2919" priority="2846" operator="equal">
      <formula>"jan."</formula>
    </cfRule>
  </conditionalFormatting>
  <conditionalFormatting sqref="AA15">
    <cfRule type="cellIs" dxfId="2918" priority="2845" operator="equal">
      <formula>"jan."</formula>
    </cfRule>
  </conditionalFormatting>
  <conditionalFormatting sqref="AA15">
    <cfRule type="cellIs" dxfId="2917" priority="2844" operator="equal">
      <formula>"jan."</formula>
    </cfRule>
  </conditionalFormatting>
  <conditionalFormatting sqref="AA15">
    <cfRule type="cellIs" dxfId="2916" priority="2843" operator="equal">
      <formula>"jan."</formula>
    </cfRule>
  </conditionalFormatting>
  <conditionalFormatting sqref="AB15">
    <cfRule type="cellIs" dxfId="2915" priority="2842" operator="equal">
      <formula>"jan."</formula>
    </cfRule>
  </conditionalFormatting>
  <conditionalFormatting sqref="AC15">
    <cfRule type="cellIs" dxfId="2914" priority="2841" operator="equal">
      <formula>"jan."</formula>
    </cfRule>
  </conditionalFormatting>
  <conditionalFormatting sqref="AA15">
    <cfRule type="cellIs" dxfId="2913" priority="2840" operator="equal">
      <formula>"jan."</formula>
    </cfRule>
  </conditionalFormatting>
  <conditionalFormatting sqref="AA15">
    <cfRule type="cellIs" dxfId="2912" priority="2839" operator="equal">
      <formula>"jan."</formula>
    </cfRule>
  </conditionalFormatting>
  <conditionalFormatting sqref="AA15">
    <cfRule type="cellIs" dxfId="2911" priority="2838" operator="equal">
      <formula>"jan."</formula>
    </cfRule>
  </conditionalFormatting>
  <conditionalFormatting sqref="AA15">
    <cfRule type="cellIs" dxfId="2910" priority="2837" operator="equal">
      <formula>"jan."</formula>
    </cfRule>
  </conditionalFormatting>
  <conditionalFormatting sqref="AA15">
    <cfRule type="cellIs" dxfId="2909" priority="2835" operator="equal">
      <formula>"jan."</formula>
    </cfRule>
  </conditionalFormatting>
  <conditionalFormatting sqref="AG15:AI15">
    <cfRule type="cellIs" dxfId="2908" priority="2824" operator="equal">
      <formula>"jan."</formula>
    </cfRule>
  </conditionalFormatting>
  <conditionalFormatting sqref="AA15">
    <cfRule type="cellIs" dxfId="2907" priority="2833" operator="equal">
      <formula>"jan."</formula>
    </cfRule>
  </conditionalFormatting>
  <conditionalFormatting sqref="AB15">
    <cfRule type="cellIs" dxfId="2906" priority="2832" operator="equal">
      <formula>"jan."</formula>
    </cfRule>
  </conditionalFormatting>
  <conditionalFormatting sqref="AE15">
    <cfRule type="cellIs" dxfId="2905" priority="2831" operator="equal">
      <formula>"jan."</formula>
    </cfRule>
  </conditionalFormatting>
  <conditionalFormatting sqref="AF15">
    <cfRule type="cellIs" dxfId="2904" priority="2830" operator="equal">
      <formula>"jan."</formula>
    </cfRule>
  </conditionalFormatting>
  <conditionalFormatting sqref="AF15">
    <cfRule type="cellIs" dxfId="2903" priority="2829" operator="equal">
      <formula>"jan."</formula>
    </cfRule>
  </conditionalFormatting>
  <conditionalFormatting sqref="AG15">
    <cfRule type="cellIs" dxfId="2902" priority="2828" operator="equal">
      <formula>"jan."</formula>
    </cfRule>
  </conditionalFormatting>
  <conditionalFormatting sqref="AG15">
    <cfRule type="cellIs" dxfId="2901" priority="2827" operator="equal">
      <formula>"jan."</formula>
    </cfRule>
  </conditionalFormatting>
  <conditionalFormatting sqref="AG15:AI15">
    <cfRule type="cellIs" dxfId="2900" priority="2826" operator="equal">
      <formula>"jan."</formula>
    </cfRule>
  </conditionalFormatting>
  <conditionalFormatting sqref="AG15:AI15">
    <cfRule type="cellIs" dxfId="2899" priority="2825" operator="equal">
      <formula>"jan."</formula>
    </cfRule>
  </conditionalFormatting>
  <conditionalFormatting sqref="AG15:AI15">
    <cfRule type="cellIs" dxfId="2898" priority="2823" operator="equal">
      <formula>"jan."</formula>
    </cfRule>
  </conditionalFormatting>
  <conditionalFormatting sqref="AG15:AI15">
    <cfRule type="cellIs" dxfId="2897" priority="2822" operator="equal">
      <formula>"jan."</formula>
    </cfRule>
  </conditionalFormatting>
  <conditionalFormatting sqref="AG15:AI15">
    <cfRule type="cellIs" dxfId="2896" priority="2821" operator="equal">
      <formula>"jan."</formula>
    </cfRule>
  </conditionalFormatting>
  <conditionalFormatting sqref="AG15:AI15">
    <cfRule type="cellIs" dxfId="2895" priority="2820" operator="equal">
      <formula>"jan."</formula>
    </cfRule>
  </conditionalFormatting>
  <conditionalFormatting sqref="AG15:AI15">
    <cfRule type="cellIs" dxfId="2894" priority="2819" operator="equal">
      <formula>"jan."</formula>
    </cfRule>
  </conditionalFormatting>
  <conditionalFormatting sqref="AG15:AI15">
    <cfRule type="cellIs" dxfId="2893" priority="2818" operator="equal">
      <formula>"jan."</formula>
    </cfRule>
  </conditionalFormatting>
  <conditionalFormatting sqref="AG15:AI15">
    <cfRule type="cellIs" dxfId="2892" priority="2817" operator="equal">
      <formula>"jan."</formula>
    </cfRule>
  </conditionalFormatting>
  <conditionalFormatting sqref="AG15:AI15">
    <cfRule type="cellIs" dxfId="2891" priority="2816" operator="equal">
      <formula>"jan."</formula>
    </cfRule>
  </conditionalFormatting>
  <conditionalFormatting sqref="AG15:AI15">
    <cfRule type="cellIs" dxfId="2890" priority="2815" operator="equal">
      <formula>"jan."</formula>
    </cfRule>
  </conditionalFormatting>
  <conditionalFormatting sqref="AG15:AI15">
    <cfRule type="cellIs" dxfId="2889" priority="2814" operator="equal">
      <formula>"jan."</formula>
    </cfRule>
  </conditionalFormatting>
  <conditionalFormatting sqref="AB15">
    <cfRule type="cellIs" dxfId="2888" priority="4395" operator="equal">
      <formula>"jan."</formula>
    </cfRule>
  </conditionalFormatting>
  <conditionalFormatting sqref="AB15">
    <cfRule type="cellIs" dxfId="2887" priority="4181" operator="equal">
      <formula>"jan."</formula>
    </cfRule>
  </conditionalFormatting>
  <conditionalFormatting sqref="AC15">
    <cfRule type="cellIs" dxfId="2886" priority="4017" operator="equal">
      <formula>"jan."</formula>
    </cfRule>
  </conditionalFormatting>
  <conditionalFormatting sqref="AB15">
    <cfRule type="cellIs" dxfId="2885" priority="3918" operator="equal">
      <formula>"jan."</formula>
    </cfRule>
  </conditionalFormatting>
  <conditionalFormatting sqref="AC15">
    <cfRule type="cellIs" dxfId="2884" priority="3869" operator="equal">
      <formula>"jan."</formula>
    </cfRule>
  </conditionalFormatting>
  <conditionalFormatting sqref="AA15">
    <cfRule type="cellIs" dxfId="2883" priority="3861" operator="equal">
      <formula>"jan."</formula>
    </cfRule>
  </conditionalFormatting>
  <conditionalFormatting sqref="AC15">
    <cfRule type="cellIs" dxfId="2882" priority="3858" operator="equal">
      <formula>"jan."</formula>
    </cfRule>
  </conditionalFormatting>
  <conditionalFormatting sqref="AA15">
    <cfRule type="cellIs" dxfId="2881" priority="3856" operator="equal">
      <formula>"jan."</formula>
    </cfRule>
  </conditionalFormatting>
  <conditionalFormatting sqref="AB15">
    <cfRule type="cellIs" dxfId="2880" priority="3853" operator="equal">
      <formula>"jan."</formula>
    </cfRule>
  </conditionalFormatting>
  <conditionalFormatting sqref="AA15">
    <cfRule type="cellIs" dxfId="2879" priority="3752" operator="equal">
      <formula>"jan."</formula>
    </cfRule>
  </conditionalFormatting>
  <conditionalFormatting sqref="AB15">
    <cfRule type="cellIs" dxfId="2878" priority="3604" operator="equal">
      <formula>"jan."</formula>
    </cfRule>
  </conditionalFormatting>
  <conditionalFormatting sqref="AB15">
    <cfRule type="cellIs" dxfId="2877" priority="3597" operator="equal">
      <formula>"jan."</formula>
    </cfRule>
  </conditionalFormatting>
  <conditionalFormatting sqref="AA15">
    <cfRule type="cellIs" dxfId="2876" priority="3594" operator="equal">
      <formula>"jan."</formula>
    </cfRule>
  </conditionalFormatting>
  <conditionalFormatting sqref="AA15">
    <cfRule type="cellIs" dxfId="2875" priority="3593" operator="equal">
      <formula>"jan."</formula>
    </cfRule>
  </conditionalFormatting>
  <conditionalFormatting sqref="AA15">
    <cfRule type="cellIs" dxfId="2874" priority="3538" operator="equal">
      <formula>"jan."</formula>
    </cfRule>
  </conditionalFormatting>
  <conditionalFormatting sqref="AB15">
    <cfRule type="cellIs" dxfId="2873" priority="3519" operator="equal">
      <formula>"jan."</formula>
    </cfRule>
  </conditionalFormatting>
  <conditionalFormatting sqref="AB15">
    <cfRule type="cellIs" dxfId="2872" priority="3504" operator="equal">
      <formula>"jan."</formula>
    </cfRule>
  </conditionalFormatting>
  <conditionalFormatting sqref="AA15">
    <cfRule type="cellIs" dxfId="2871" priority="3499" operator="equal">
      <formula>"jan."</formula>
    </cfRule>
  </conditionalFormatting>
  <conditionalFormatting sqref="AB15">
    <cfRule type="cellIs" dxfId="2870" priority="3497" operator="equal">
      <formula>"jan."</formula>
    </cfRule>
  </conditionalFormatting>
  <conditionalFormatting sqref="AB15">
    <cfRule type="cellIs" dxfId="2869" priority="3495" operator="equal">
      <formula>"jan."</formula>
    </cfRule>
  </conditionalFormatting>
  <conditionalFormatting sqref="AB15">
    <cfRule type="cellIs" dxfId="2868" priority="3463" operator="equal">
      <formula>"jan."</formula>
    </cfRule>
  </conditionalFormatting>
  <conditionalFormatting sqref="AA15">
    <cfRule type="cellIs" dxfId="2867" priority="3454" operator="equal">
      <formula>"jan."</formula>
    </cfRule>
  </conditionalFormatting>
  <conditionalFormatting sqref="AB15">
    <cfRule type="cellIs" dxfId="2866" priority="3446" operator="equal">
      <formula>"jan."</formula>
    </cfRule>
  </conditionalFormatting>
  <conditionalFormatting sqref="AA15">
    <cfRule type="cellIs" dxfId="2865" priority="3445" operator="equal">
      <formula>"jan."</formula>
    </cfRule>
  </conditionalFormatting>
  <conditionalFormatting sqref="AA15">
    <cfRule type="cellIs" dxfId="2864" priority="3426" operator="equal">
      <formula>"jan."</formula>
    </cfRule>
  </conditionalFormatting>
  <conditionalFormatting sqref="AA15">
    <cfRule type="cellIs" dxfId="2863" priority="3423" operator="equal">
      <formula>"jan."</formula>
    </cfRule>
  </conditionalFormatting>
  <conditionalFormatting sqref="AA15">
    <cfRule type="cellIs" dxfId="2862" priority="3422" operator="equal">
      <formula>"jan."</formula>
    </cfRule>
  </conditionalFormatting>
  <conditionalFormatting sqref="AA15">
    <cfRule type="cellIs" dxfId="2861" priority="3417" operator="equal">
      <formula>"jan."</formula>
    </cfRule>
  </conditionalFormatting>
  <conditionalFormatting sqref="AA15">
    <cfRule type="cellIs" dxfId="2860" priority="3414" operator="equal">
      <formula>"jan."</formula>
    </cfRule>
  </conditionalFormatting>
  <conditionalFormatting sqref="AA15">
    <cfRule type="cellIs" dxfId="2859" priority="3413" operator="equal">
      <formula>"jan."</formula>
    </cfRule>
  </conditionalFormatting>
  <conditionalFormatting sqref="AB15">
    <cfRule type="cellIs" dxfId="2858" priority="3411" operator="equal">
      <formula>"jan."</formula>
    </cfRule>
  </conditionalFormatting>
  <conditionalFormatting sqref="AA15">
    <cfRule type="cellIs" dxfId="2857" priority="3326" operator="equal">
      <formula>"jan."</formula>
    </cfRule>
  </conditionalFormatting>
  <conditionalFormatting sqref="AA15">
    <cfRule type="cellIs" dxfId="2856" priority="3245" operator="equal">
      <formula>"jan."</formula>
    </cfRule>
  </conditionalFormatting>
  <conditionalFormatting sqref="AB15">
    <cfRule type="cellIs" dxfId="2855" priority="3219" operator="equal">
      <formula>"jan."</formula>
    </cfRule>
  </conditionalFormatting>
  <conditionalFormatting sqref="AA15">
    <cfRule type="cellIs" dxfId="2854" priority="3186" operator="equal">
      <formula>"jan."</formula>
    </cfRule>
  </conditionalFormatting>
  <conditionalFormatting sqref="AA15">
    <cfRule type="cellIs" dxfId="2853" priority="3183" operator="equal">
      <formula>"jan."</formula>
    </cfRule>
  </conditionalFormatting>
  <conditionalFormatting sqref="AA15">
    <cfRule type="cellIs" dxfId="2852" priority="3182" operator="equal">
      <formula>"jan."</formula>
    </cfRule>
  </conditionalFormatting>
  <conditionalFormatting sqref="AB15">
    <cfRule type="cellIs" dxfId="2851" priority="3119" operator="equal">
      <formula>"jan."</formula>
    </cfRule>
  </conditionalFormatting>
  <conditionalFormatting sqref="AA15">
    <cfRule type="cellIs" dxfId="2850" priority="3093" operator="equal">
      <formula>"jan."</formula>
    </cfRule>
  </conditionalFormatting>
  <conditionalFormatting sqref="AA15">
    <cfRule type="cellIs" dxfId="2849" priority="3088" operator="equal">
      <formula>"jan."</formula>
    </cfRule>
  </conditionalFormatting>
  <conditionalFormatting sqref="AA15">
    <cfRule type="cellIs" dxfId="2848" priority="3086" operator="equal">
      <formula>"jan."</formula>
    </cfRule>
  </conditionalFormatting>
  <conditionalFormatting sqref="AA15">
    <cfRule type="cellIs" dxfId="2847" priority="3085" operator="equal">
      <formula>"jan."</formula>
    </cfRule>
  </conditionalFormatting>
  <conditionalFormatting sqref="AB15">
    <cfRule type="cellIs" dxfId="2846" priority="3061" operator="equal">
      <formula>"jan."</formula>
    </cfRule>
  </conditionalFormatting>
  <conditionalFormatting sqref="AA15">
    <cfRule type="cellIs" dxfId="2845" priority="3036" operator="equal">
      <formula>"jan."</formula>
    </cfRule>
  </conditionalFormatting>
  <conditionalFormatting sqref="AA15">
    <cfRule type="cellIs" dxfId="2844" priority="3032" operator="equal">
      <formula>"jan."</formula>
    </cfRule>
  </conditionalFormatting>
  <conditionalFormatting sqref="AA15">
    <cfRule type="cellIs" dxfId="2843" priority="3024" operator="equal">
      <formula>"jan."</formula>
    </cfRule>
  </conditionalFormatting>
  <conditionalFormatting sqref="AA15">
    <cfRule type="cellIs" dxfId="2842" priority="3021" operator="equal">
      <formula>"jan."</formula>
    </cfRule>
  </conditionalFormatting>
  <conditionalFormatting sqref="AA15">
    <cfRule type="cellIs" dxfId="2841" priority="2946" operator="equal">
      <formula>"jan."</formula>
    </cfRule>
  </conditionalFormatting>
  <conditionalFormatting sqref="AC15">
    <cfRule type="cellIs" dxfId="2840" priority="2916" operator="equal">
      <formula>"jan."</formula>
    </cfRule>
  </conditionalFormatting>
  <conditionalFormatting sqref="AA15">
    <cfRule type="cellIs" dxfId="2839" priority="2913" operator="equal">
      <formula>"jan."</formula>
    </cfRule>
  </conditionalFormatting>
  <conditionalFormatting sqref="AA15">
    <cfRule type="cellIs" dxfId="2838" priority="2893" operator="equal">
      <formula>"jan."</formula>
    </cfRule>
  </conditionalFormatting>
  <conditionalFormatting sqref="AA15">
    <cfRule type="cellIs" dxfId="2837" priority="2886" operator="equal">
      <formula>"jan."</formula>
    </cfRule>
  </conditionalFormatting>
  <conditionalFormatting sqref="AA15">
    <cfRule type="cellIs" dxfId="2836" priority="2885" operator="equal">
      <formula>"jan."</formula>
    </cfRule>
  </conditionalFormatting>
  <conditionalFormatting sqref="AA15">
    <cfRule type="cellIs" dxfId="2835" priority="2884" operator="equal">
      <formula>"jan."</formula>
    </cfRule>
  </conditionalFormatting>
  <conditionalFormatting sqref="AA15">
    <cfRule type="cellIs" dxfId="2834" priority="2880" operator="equal">
      <formula>"jan."</formula>
    </cfRule>
  </conditionalFormatting>
  <conditionalFormatting sqref="AA15">
    <cfRule type="cellIs" dxfId="2833" priority="2863" operator="equal">
      <formula>"jan."</formula>
    </cfRule>
  </conditionalFormatting>
  <conditionalFormatting sqref="AA15">
    <cfRule type="cellIs" dxfId="2832" priority="2849" operator="equal">
      <formula>"jan."</formula>
    </cfRule>
  </conditionalFormatting>
  <conditionalFormatting sqref="AA15">
    <cfRule type="cellIs" dxfId="2831" priority="2848" operator="equal">
      <formula>"jan."</formula>
    </cfRule>
  </conditionalFormatting>
  <conditionalFormatting sqref="AA15">
    <cfRule type="cellIs" dxfId="2830" priority="2836" operator="equal">
      <formula>"jan."</formula>
    </cfRule>
  </conditionalFormatting>
  <conditionalFormatting sqref="AA15">
    <cfRule type="cellIs" dxfId="2829" priority="2834" operator="equal">
      <formula>"jan."</formula>
    </cfRule>
  </conditionalFormatting>
  <conditionalFormatting sqref="AD15">
    <cfRule type="cellIs" dxfId="2828" priority="2813" operator="equal">
      <formula>"jan."</formula>
    </cfRule>
  </conditionalFormatting>
  <conditionalFormatting sqref="AC15">
    <cfRule type="cellIs" dxfId="2827" priority="2812" operator="equal">
      <formula>"jan."</formula>
    </cfRule>
  </conditionalFormatting>
  <conditionalFormatting sqref="AD15">
    <cfRule type="cellIs" dxfId="2826" priority="2811" operator="equal">
      <formula>"jan."</formula>
    </cfRule>
  </conditionalFormatting>
  <conditionalFormatting sqref="AC15">
    <cfRule type="cellIs" dxfId="2825" priority="2810" operator="equal">
      <formula>"jan."</formula>
    </cfRule>
  </conditionalFormatting>
  <conditionalFormatting sqref="AD15">
    <cfRule type="cellIs" dxfId="2824" priority="2809" operator="equal">
      <formula>"jan."</formula>
    </cfRule>
  </conditionalFormatting>
  <conditionalFormatting sqref="AB15">
    <cfRule type="cellIs" dxfId="2823" priority="2808" operator="equal">
      <formula>"jan."</formula>
    </cfRule>
  </conditionalFormatting>
  <conditionalFormatting sqref="AC15">
    <cfRule type="cellIs" dxfId="2822" priority="2807" operator="equal">
      <formula>"jan."</formula>
    </cfRule>
  </conditionalFormatting>
  <conditionalFormatting sqref="AC15">
    <cfRule type="cellIs" dxfId="2821" priority="2806" operator="equal">
      <formula>"jan."</formula>
    </cfRule>
  </conditionalFormatting>
  <conditionalFormatting sqref="AB15">
    <cfRule type="cellIs" dxfId="2820" priority="2805" operator="equal">
      <formula>"jan."</formula>
    </cfRule>
  </conditionalFormatting>
  <conditionalFormatting sqref="AC15">
    <cfRule type="cellIs" dxfId="2819" priority="2804" operator="equal">
      <formula>"jan."</formula>
    </cfRule>
  </conditionalFormatting>
  <conditionalFormatting sqref="AB15">
    <cfRule type="cellIs" dxfId="2818" priority="2803" operator="equal">
      <formula>"jan."</formula>
    </cfRule>
  </conditionalFormatting>
  <conditionalFormatting sqref="AC15">
    <cfRule type="cellIs" dxfId="2817" priority="2802" operator="equal">
      <formula>"jan."</formula>
    </cfRule>
  </conditionalFormatting>
  <conditionalFormatting sqref="AA15">
    <cfRule type="cellIs" dxfId="2816" priority="2801" operator="equal">
      <formula>"jan."</formula>
    </cfRule>
  </conditionalFormatting>
  <conditionalFormatting sqref="AB15">
    <cfRule type="cellIs" dxfId="2815" priority="2800" operator="equal">
      <formula>"jan."</formula>
    </cfRule>
  </conditionalFormatting>
  <conditionalFormatting sqref="AD15">
    <cfRule type="cellIs" dxfId="2814" priority="2799" operator="equal">
      <formula>"jan."</formula>
    </cfRule>
  </conditionalFormatting>
  <conditionalFormatting sqref="AC15">
    <cfRule type="cellIs" dxfId="2813" priority="2798" operator="equal">
      <formula>"jan."</formula>
    </cfRule>
  </conditionalFormatting>
  <conditionalFormatting sqref="AB15">
    <cfRule type="cellIs" dxfId="2812" priority="2797" operator="equal">
      <formula>"jan."</formula>
    </cfRule>
  </conditionalFormatting>
  <conditionalFormatting sqref="AC15">
    <cfRule type="cellIs" dxfId="2811" priority="2796" operator="equal">
      <formula>"jan."</formula>
    </cfRule>
  </conditionalFormatting>
  <conditionalFormatting sqref="AB15">
    <cfRule type="cellIs" dxfId="2810" priority="2795" operator="equal">
      <formula>"jan."</formula>
    </cfRule>
  </conditionalFormatting>
  <conditionalFormatting sqref="AC15">
    <cfRule type="cellIs" dxfId="2809" priority="2794" operator="equal">
      <formula>"jan."</formula>
    </cfRule>
  </conditionalFormatting>
  <conditionalFormatting sqref="AB15">
    <cfRule type="cellIs" dxfId="2808" priority="2792" operator="equal">
      <formula>"jan."</formula>
    </cfRule>
  </conditionalFormatting>
  <conditionalFormatting sqref="AD15">
    <cfRule type="cellIs" dxfId="2807" priority="2791" operator="equal">
      <formula>"jan."</formula>
    </cfRule>
  </conditionalFormatting>
  <conditionalFormatting sqref="AB15">
    <cfRule type="cellIs" dxfId="2806" priority="2790" operator="equal">
      <formula>"jan."</formula>
    </cfRule>
  </conditionalFormatting>
  <conditionalFormatting sqref="AA15">
    <cfRule type="cellIs" dxfId="2805" priority="2789" operator="equal">
      <formula>"jan."</formula>
    </cfRule>
  </conditionalFormatting>
  <conditionalFormatting sqref="AB15">
    <cfRule type="cellIs" dxfId="2804" priority="2788" operator="equal">
      <formula>"jan."</formula>
    </cfRule>
  </conditionalFormatting>
  <conditionalFormatting sqref="AA15">
    <cfRule type="cellIs" dxfId="2803" priority="2787" operator="equal">
      <formula>"jan."</formula>
    </cfRule>
  </conditionalFormatting>
  <conditionalFormatting sqref="AB15">
    <cfRule type="cellIs" dxfId="2802" priority="2786" operator="equal">
      <formula>"jan."</formula>
    </cfRule>
  </conditionalFormatting>
  <conditionalFormatting sqref="AA15">
    <cfRule type="cellIs" dxfId="2801" priority="2785" operator="equal">
      <formula>"jan."</formula>
    </cfRule>
  </conditionalFormatting>
  <conditionalFormatting sqref="AC15">
    <cfRule type="cellIs" dxfId="2800" priority="2784" operator="equal">
      <formula>"jan."</formula>
    </cfRule>
  </conditionalFormatting>
  <conditionalFormatting sqref="AC15">
    <cfRule type="cellIs" dxfId="2799" priority="2783" operator="equal">
      <formula>"jan."</formula>
    </cfRule>
  </conditionalFormatting>
  <conditionalFormatting sqref="AB15">
    <cfRule type="cellIs" dxfId="2798" priority="2782" operator="equal">
      <formula>"jan."</formula>
    </cfRule>
  </conditionalFormatting>
  <conditionalFormatting sqref="AC15">
    <cfRule type="cellIs" dxfId="2797" priority="2781" operator="equal">
      <formula>"jan."</formula>
    </cfRule>
  </conditionalFormatting>
  <conditionalFormatting sqref="AB15">
    <cfRule type="cellIs" dxfId="2796" priority="2780" operator="equal">
      <formula>"jan."</formula>
    </cfRule>
  </conditionalFormatting>
  <conditionalFormatting sqref="AC15">
    <cfRule type="cellIs" dxfId="2795" priority="2779" operator="equal">
      <formula>"jan."</formula>
    </cfRule>
  </conditionalFormatting>
  <conditionalFormatting sqref="AA15">
    <cfRule type="cellIs" dxfId="2794" priority="2778" operator="equal">
      <formula>"jan."</formula>
    </cfRule>
  </conditionalFormatting>
  <conditionalFormatting sqref="AB15">
    <cfRule type="cellIs" dxfId="2793" priority="2777" operator="equal">
      <formula>"jan."</formula>
    </cfRule>
  </conditionalFormatting>
  <conditionalFormatting sqref="AD15">
    <cfRule type="cellIs" dxfId="2792" priority="2776" operator="equal">
      <formula>"jan."</formula>
    </cfRule>
  </conditionalFormatting>
  <conditionalFormatting sqref="AB15">
    <cfRule type="cellIs" dxfId="2791" priority="2775" operator="equal">
      <formula>"jan."</formula>
    </cfRule>
  </conditionalFormatting>
  <conditionalFormatting sqref="AA15">
    <cfRule type="cellIs" dxfId="2790" priority="2774" operator="equal">
      <formula>"jan."</formula>
    </cfRule>
  </conditionalFormatting>
  <conditionalFormatting sqref="AB15">
    <cfRule type="cellIs" dxfId="2789" priority="2773" operator="equal">
      <formula>"jan."</formula>
    </cfRule>
  </conditionalFormatting>
  <conditionalFormatting sqref="AA15">
    <cfRule type="cellIs" dxfId="2788" priority="2772" operator="equal">
      <formula>"jan."</formula>
    </cfRule>
  </conditionalFormatting>
  <conditionalFormatting sqref="AB15">
    <cfRule type="cellIs" dxfId="2787" priority="2771" operator="equal">
      <formula>"jan."</formula>
    </cfRule>
  </conditionalFormatting>
  <conditionalFormatting sqref="AA15">
    <cfRule type="cellIs" dxfId="2786" priority="2770" operator="equal">
      <formula>"jan."</formula>
    </cfRule>
  </conditionalFormatting>
  <conditionalFormatting sqref="AC15">
    <cfRule type="cellIs" dxfId="2785" priority="2769" operator="equal">
      <formula>"jan."</formula>
    </cfRule>
  </conditionalFormatting>
  <conditionalFormatting sqref="AB15">
    <cfRule type="cellIs" dxfId="2784" priority="2768" operator="equal">
      <formula>"jan."</formula>
    </cfRule>
  </conditionalFormatting>
  <conditionalFormatting sqref="AA15">
    <cfRule type="cellIs" dxfId="2783" priority="2767" operator="equal">
      <formula>"jan."</formula>
    </cfRule>
  </conditionalFormatting>
  <conditionalFormatting sqref="AB15">
    <cfRule type="cellIs" dxfId="2782" priority="2766" operator="equal">
      <formula>"jan."</formula>
    </cfRule>
  </conditionalFormatting>
  <conditionalFormatting sqref="AA15">
    <cfRule type="cellIs" dxfId="2781" priority="2765" operator="equal">
      <formula>"jan."</formula>
    </cfRule>
  </conditionalFormatting>
  <conditionalFormatting sqref="AB15">
    <cfRule type="cellIs" dxfId="2780" priority="2764" operator="equal">
      <formula>"jan."</formula>
    </cfRule>
  </conditionalFormatting>
  <conditionalFormatting sqref="AA15">
    <cfRule type="cellIs" dxfId="2779" priority="2763" operator="equal">
      <formula>"jan."</formula>
    </cfRule>
  </conditionalFormatting>
  <conditionalFormatting sqref="AC15">
    <cfRule type="cellIs" dxfId="2778" priority="2762" operator="equal">
      <formula>"jan."</formula>
    </cfRule>
  </conditionalFormatting>
  <conditionalFormatting sqref="AA15">
    <cfRule type="cellIs" dxfId="2777" priority="2761" operator="equal">
      <formula>"jan."</formula>
    </cfRule>
  </conditionalFormatting>
  <conditionalFormatting sqref="AA15">
    <cfRule type="cellIs" dxfId="2776" priority="2760" operator="equal">
      <formula>"jan."</formula>
    </cfRule>
  </conditionalFormatting>
  <conditionalFormatting sqref="AA15">
    <cfRule type="cellIs" dxfId="2775" priority="2759" operator="equal">
      <formula>"jan."</formula>
    </cfRule>
  </conditionalFormatting>
  <conditionalFormatting sqref="AB15">
    <cfRule type="cellIs" dxfId="2774" priority="2758" operator="equal">
      <formula>"jan."</formula>
    </cfRule>
  </conditionalFormatting>
  <conditionalFormatting sqref="AC15">
    <cfRule type="cellIs" dxfId="2773" priority="2757" operator="equal">
      <formula>"jan."</formula>
    </cfRule>
  </conditionalFormatting>
  <conditionalFormatting sqref="AB15">
    <cfRule type="cellIs" dxfId="2772" priority="2756" operator="equal">
      <formula>"jan."</formula>
    </cfRule>
  </conditionalFormatting>
  <conditionalFormatting sqref="AC15">
    <cfRule type="cellIs" dxfId="2771" priority="2755" operator="equal">
      <formula>"jan."</formula>
    </cfRule>
  </conditionalFormatting>
  <conditionalFormatting sqref="AB15">
    <cfRule type="cellIs" dxfId="2770" priority="2754" operator="equal">
      <formula>"jan."</formula>
    </cfRule>
  </conditionalFormatting>
  <conditionalFormatting sqref="AC15">
    <cfRule type="cellIs" dxfId="2769" priority="2753" operator="equal">
      <formula>"jan."</formula>
    </cfRule>
  </conditionalFormatting>
  <conditionalFormatting sqref="AA15">
    <cfRule type="cellIs" dxfId="2768" priority="2752" operator="equal">
      <formula>"jan."</formula>
    </cfRule>
  </conditionalFormatting>
  <conditionalFormatting sqref="AB15">
    <cfRule type="cellIs" dxfId="2767" priority="2751" operator="equal">
      <formula>"jan."</formula>
    </cfRule>
  </conditionalFormatting>
  <conditionalFormatting sqref="AB15">
    <cfRule type="cellIs" dxfId="2766" priority="2750" operator="equal">
      <formula>"jan."</formula>
    </cfRule>
  </conditionalFormatting>
  <conditionalFormatting sqref="AA15">
    <cfRule type="cellIs" dxfId="2765" priority="2749" operator="equal">
      <formula>"jan."</formula>
    </cfRule>
  </conditionalFormatting>
  <conditionalFormatting sqref="AB15">
    <cfRule type="cellIs" dxfId="2764" priority="2748" operator="equal">
      <formula>"jan."</formula>
    </cfRule>
  </conditionalFormatting>
  <conditionalFormatting sqref="AA15">
    <cfRule type="cellIs" dxfId="2763" priority="2747" operator="equal">
      <formula>"jan."</formula>
    </cfRule>
  </conditionalFormatting>
  <conditionalFormatting sqref="AB15">
    <cfRule type="cellIs" dxfId="2762" priority="2746" operator="equal">
      <formula>"jan."</formula>
    </cfRule>
  </conditionalFormatting>
  <conditionalFormatting sqref="AA15">
    <cfRule type="cellIs" dxfId="2761" priority="2745" operator="equal">
      <formula>"jan."</formula>
    </cfRule>
  </conditionalFormatting>
  <conditionalFormatting sqref="AC15">
    <cfRule type="cellIs" dxfId="2760" priority="2744" operator="equal">
      <formula>"jan."</formula>
    </cfRule>
  </conditionalFormatting>
  <conditionalFormatting sqref="AB15">
    <cfRule type="cellIs" dxfId="2759" priority="2743" operator="equal">
      <formula>"jan."</formula>
    </cfRule>
  </conditionalFormatting>
  <conditionalFormatting sqref="AA15">
    <cfRule type="cellIs" dxfId="2758" priority="2742" operator="equal">
      <formula>"jan."</formula>
    </cfRule>
  </conditionalFormatting>
  <conditionalFormatting sqref="AB15">
    <cfRule type="cellIs" dxfId="2757" priority="2741" operator="equal">
      <formula>"jan."</formula>
    </cfRule>
  </conditionalFormatting>
  <conditionalFormatting sqref="AA15">
    <cfRule type="cellIs" dxfId="2756" priority="2740" operator="equal">
      <formula>"jan."</formula>
    </cfRule>
  </conditionalFormatting>
  <conditionalFormatting sqref="AB15">
    <cfRule type="cellIs" dxfId="2755" priority="2739" operator="equal">
      <formula>"jan."</formula>
    </cfRule>
  </conditionalFormatting>
  <conditionalFormatting sqref="AA15">
    <cfRule type="cellIs" dxfId="2754" priority="2738" operator="equal">
      <formula>"jan."</formula>
    </cfRule>
  </conditionalFormatting>
  <conditionalFormatting sqref="AC15">
    <cfRule type="cellIs" dxfId="2753" priority="2737" operator="equal">
      <formula>"jan."</formula>
    </cfRule>
  </conditionalFormatting>
  <conditionalFormatting sqref="AA15">
    <cfRule type="cellIs" dxfId="2752" priority="2736" operator="equal">
      <formula>"jan."</formula>
    </cfRule>
  </conditionalFormatting>
  <conditionalFormatting sqref="AA15">
    <cfRule type="cellIs" dxfId="2751" priority="2735" operator="equal">
      <formula>"jan."</formula>
    </cfRule>
  </conditionalFormatting>
  <conditionalFormatting sqref="AA15">
    <cfRule type="cellIs" dxfId="2750" priority="2734" operator="equal">
      <formula>"jan."</formula>
    </cfRule>
  </conditionalFormatting>
  <conditionalFormatting sqref="AB15">
    <cfRule type="cellIs" dxfId="2749" priority="2733" operator="equal">
      <formula>"jan."</formula>
    </cfRule>
  </conditionalFormatting>
  <conditionalFormatting sqref="AB15">
    <cfRule type="cellIs" dxfId="2748" priority="2732" operator="equal">
      <formula>"jan."</formula>
    </cfRule>
  </conditionalFormatting>
  <conditionalFormatting sqref="AA15">
    <cfRule type="cellIs" dxfId="2747" priority="2731" operator="equal">
      <formula>"jan."</formula>
    </cfRule>
  </conditionalFormatting>
  <conditionalFormatting sqref="AB15">
    <cfRule type="cellIs" dxfId="2746" priority="2730" operator="equal">
      <formula>"jan."</formula>
    </cfRule>
  </conditionalFormatting>
  <conditionalFormatting sqref="AA15">
    <cfRule type="cellIs" dxfId="2745" priority="2729" operator="equal">
      <formula>"jan."</formula>
    </cfRule>
  </conditionalFormatting>
  <conditionalFormatting sqref="AB15">
    <cfRule type="cellIs" dxfId="2744" priority="2728" operator="equal">
      <formula>"jan."</formula>
    </cfRule>
  </conditionalFormatting>
  <conditionalFormatting sqref="AA15">
    <cfRule type="cellIs" dxfId="2743" priority="2727" operator="equal">
      <formula>"jan."</formula>
    </cfRule>
  </conditionalFormatting>
  <conditionalFormatting sqref="AC15">
    <cfRule type="cellIs" dxfId="2742" priority="2726" operator="equal">
      <formula>"jan."</formula>
    </cfRule>
  </conditionalFormatting>
  <conditionalFormatting sqref="AA15">
    <cfRule type="cellIs" dxfId="2741" priority="2725" operator="equal">
      <formula>"jan."</formula>
    </cfRule>
  </conditionalFormatting>
  <conditionalFormatting sqref="AA15">
    <cfRule type="cellIs" dxfId="2740" priority="2724" operator="equal">
      <formula>"jan."</formula>
    </cfRule>
  </conditionalFormatting>
  <conditionalFormatting sqref="AA15">
    <cfRule type="cellIs" dxfId="2739" priority="2723" operator="equal">
      <formula>"jan."</formula>
    </cfRule>
  </conditionalFormatting>
  <conditionalFormatting sqref="AB15">
    <cfRule type="cellIs" dxfId="2738" priority="2722" operator="equal">
      <formula>"jan."</formula>
    </cfRule>
  </conditionalFormatting>
  <conditionalFormatting sqref="AA15">
    <cfRule type="cellIs" dxfId="2737" priority="2721" operator="equal">
      <formula>"jan."</formula>
    </cfRule>
  </conditionalFormatting>
  <conditionalFormatting sqref="AA15">
    <cfRule type="cellIs" dxfId="2736" priority="2720" operator="equal">
      <formula>"jan."</formula>
    </cfRule>
  </conditionalFormatting>
  <conditionalFormatting sqref="AA15">
    <cfRule type="cellIs" dxfId="2735" priority="2719" operator="equal">
      <formula>"jan."</formula>
    </cfRule>
  </conditionalFormatting>
  <conditionalFormatting sqref="AB15">
    <cfRule type="cellIs" dxfId="2734" priority="2718" operator="equal">
      <formula>"jan."</formula>
    </cfRule>
  </conditionalFormatting>
  <conditionalFormatting sqref="AA15">
    <cfRule type="cellIs" dxfId="2733" priority="2717" operator="equal">
      <formula>"jan."</formula>
    </cfRule>
  </conditionalFormatting>
  <conditionalFormatting sqref="AD15">
    <cfRule type="cellIs" dxfId="2732" priority="2716" operator="equal">
      <formula>"jan."</formula>
    </cfRule>
  </conditionalFormatting>
  <conditionalFormatting sqref="AC15">
    <cfRule type="cellIs" dxfId="2731" priority="2715" operator="equal">
      <formula>"jan."</formula>
    </cfRule>
  </conditionalFormatting>
  <conditionalFormatting sqref="AB15">
    <cfRule type="cellIs" dxfId="2730" priority="2714" operator="equal">
      <formula>"jan."</formula>
    </cfRule>
  </conditionalFormatting>
  <conditionalFormatting sqref="AC15">
    <cfRule type="cellIs" dxfId="2729" priority="2713" operator="equal">
      <formula>"jan."</formula>
    </cfRule>
  </conditionalFormatting>
  <conditionalFormatting sqref="AB15">
    <cfRule type="cellIs" dxfId="2728" priority="2712" operator="equal">
      <formula>"jan."</formula>
    </cfRule>
  </conditionalFormatting>
  <conditionalFormatting sqref="AC15">
    <cfRule type="cellIs" dxfId="2727" priority="2711" operator="equal">
      <formula>"jan."</formula>
    </cfRule>
  </conditionalFormatting>
  <conditionalFormatting sqref="AA15">
    <cfRule type="cellIs" dxfId="2726" priority="2710" operator="equal">
      <formula>"jan."</formula>
    </cfRule>
  </conditionalFormatting>
  <conditionalFormatting sqref="AB15">
    <cfRule type="cellIs" dxfId="2725" priority="2709" operator="equal">
      <formula>"jan."</formula>
    </cfRule>
  </conditionalFormatting>
  <conditionalFormatting sqref="AB15">
    <cfRule type="cellIs" dxfId="2724" priority="2708" operator="equal">
      <formula>"jan."</formula>
    </cfRule>
  </conditionalFormatting>
  <conditionalFormatting sqref="AA15">
    <cfRule type="cellIs" dxfId="2723" priority="2707" operator="equal">
      <formula>"jan."</formula>
    </cfRule>
  </conditionalFormatting>
  <conditionalFormatting sqref="AB15">
    <cfRule type="cellIs" dxfId="2722" priority="2706" operator="equal">
      <formula>"jan."</formula>
    </cfRule>
  </conditionalFormatting>
  <conditionalFormatting sqref="AA15">
    <cfRule type="cellIs" dxfId="2721" priority="2705" operator="equal">
      <formula>"jan."</formula>
    </cfRule>
  </conditionalFormatting>
  <conditionalFormatting sqref="AB15">
    <cfRule type="cellIs" dxfId="2720" priority="2704" operator="equal">
      <formula>"jan."</formula>
    </cfRule>
  </conditionalFormatting>
  <conditionalFormatting sqref="AA15">
    <cfRule type="cellIs" dxfId="2719" priority="2703" operator="equal">
      <formula>"jan."</formula>
    </cfRule>
  </conditionalFormatting>
  <conditionalFormatting sqref="AC15">
    <cfRule type="cellIs" dxfId="2718" priority="2702" operator="equal">
      <formula>"jan."</formula>
    </cfRule>
  </conditionalFormatting>
  <conditionalFormatting sqref="AB15">
    <cfRule type="cellIs" dxfId="2717" priority="2701" operator="equal">
      <formula>"jan."</formula>
    </cfRule>
  </conditionalFormatting>
  <conditionalFormatting sqref="AA15">
    <cfRule type="cellIs" dxfId="2716" priority="2700" operator="equal">
      <formula>"jan."</formula>
    </cfRule>
  </conditionalFormatting>
  <conditionalFormatting sqref="AB15">
    <cfRule type="cellIs" dxfId="2715" priority="2699" operator="equal">
      <formula>"jan."</formula>
    </cfRule>
  </conditionalFormatting>
  <conditionalFormatting sqref="AA15">
    <cfRule type="cellIs" dxfId="2714" priority="2698" operator="equal">
      <formula>"jan."</formula>
    </cfRule>
  </conditionalFormatting>
  <conditionalFormatting sqref="AB15">
    <cfRule type="cellIs" dxfId="2713" priority="2697" operator="equal">
      <formula>"jan."</formula>
    </cfRule>
  </conditionalFormatting>
  <conditionalFormatting sqref="AA15">
    <cfRule type="cellIs" dxfId="2712" priority="2696" operator="equal">
      <formula>"jan."</formula>
    </cfRule>
  </conditionalFormatting>
  <conditionalFormatting sqref="AC15">
    <cfRule type="cellIs" dxfId="2711" priority="2695" operator="equal">
      <formula>"jan."</formula>
    </cfRule>
  </conditionalFormatting>
  <conditionalFormatting sqref="AA15">
    <cfRule type="cellIs" dxfId="2710" priority="2694" operator="equal">
      <formula>"jan."</formula>
    </cfRule>
  </conditionalFormatting>
  <conditionalFormatting sqref="AA15">
    <cfRule type="cellIs" dxfId="2709" priority="2693" operator="equal">
      <formula>"jan."</formula>
    </cfRule>
  </conditionalFormatting>
  <conditionalFormatting sqref="AA15">
    <cfRule type="cellIs" dxfId="2708" priority="2692" operator="equal">
      <formula>"jan."</formula>
    </cfRule>
  </conditionalFormatting>
  <conditionalFormatting sqref="AB15">
    <cfRule type="cellIs" dxfId="2707" priority="2691" operator="equal">
      <formula>"jan."</formula>
    </cfRule>
  </conditionalFormatting>
  <conditionalFormatting sqref="AB15">
    <cfRule type="cellIs" dxfId="2706" priority="2690" operator="equal">
      <formula>"jan."</formula>
    </cfRule>
  </conditionalFormatting>
  <conditionalFormatting sqref="AA15">
    <cfRule type="cellIs" dxfId="2705" priority="2689" operator="equal">
      <formula>"jan."</formula>
    </cfRule>
  </conditionalFormatting>
  <conditionalFormatting sqref="AB15">
    <cfRule type="cellIs" dxfId="2704" priority="2688" operator="equal">
      <formula>"jan."</formula>
    </cfRule>
  </conditionalFormatting>
  <conditionalFormatting sqref="AA15">
    <cfRule type="cellIs" dxfId="2703" priority="2687" operator="equal">
      <formula>"jan."</formula>
    </cfRule>
  </conditionalFormatting>
  <conditionalFormatting sqref="AB15">
    <cfRule type="cellIs" dxfId="2702" priority="2686" operator="equal">
      <formula>"jan."</formula>
    </cfRule>
  </conditionalFormatting>
  <conditionalFormatting sqref="AA15">
    <cfRule type="cellIs" dxfId="2701" priority="2685" operator="equal">
      <formula>"jan."</formula>
    </cfRule>
  </conditionalFormatting>
  <conditionalFormatting sqref="AC15">
    <cfRule type="cellIs" dxfId="2700" priority="2684" operator="equal">
      <formula>"jan."</formula>
    </cfRule>
  </conditionalFormatting>
  <conditionalFormatting sqref="AA15">
    <cfRule type="cellIs" dxfId="2699" priority="2683" operator="equal">
      <formula>"jan."</formula>
    </cfRule>
  </conditionalFormatting>
  <conditionalFormatting sqref="AA15">
    <cfRule type="cellIs" dxfId="2698" priority="2682" operator="equal">
      <formula>"jan."</formula>
    </cfRule>
  </conditionalFormatting>
  <conditionalFormatting sqref="AA15">
    <cfRule type="cellIs" dxfId="2697" priority="2681" operator="equal">
      <formula>"jan."</formula>
    </cfRule>
  </conditionalFormatting>
  <conditionalFormatting sqref="AB15">
    <cfRule type="cellIs" dxfId="2696" priority="2680" operator="equal">
      <formula>"jan."</formula>
    </cfRule>
  </conditionalFormatting>
  <conditionalFormatting sqref="AA15">
    <cfRule type="cellIs" dxfId="2695" priority="2679" operator="equal">
      <formula>"jan."</formula>
    </cfRule>
  </conditionalFormatting>
  <conditionalFormatting sqref="AA15">
    <cfRule type="cellIs" dxfId="2694" priority="2678" operator="equal">
      <formula>"jan."</formula>
    </cfRule>
  </conditionalFormatting>
  <conditionalFormatting sqref="AA15">
    <cfRule type="cellIs" dxfId="2693" priority="2677" operator="equal">
      <formula>"jan."</formula>
    </cfRule>
  </conditionalFormatting>
  <conditionalFormatting sqref="AB15">
    <cfRule type="cellIs" dxfId="2692" priority="2676" operator="equal">
      <formula>"jan."</formula>
    </cfRule>
  </conditionalFormatting>
  <conditionalFormatting sqref="AA15">
    <cfRule type="cellIs" dxfId="2691" priority="2675" operator="equal">
      <formula>"jan."</formula>
    </cfRule>
  </conditionalFormatting>
  <conditionalFormatting sqref="AB15">
    <cfRule type="cellIs" dxfId="2690" priority="2674" operator="equal">
      <formula>"jan."</formula>
    </cfRule>
  </conditionalFormatting>
  <conditionalFormatting sqref="AA15">
    <cfRule type="cellIs" dxfId="2689" priority="2673" operator="equal">
      <formula>"jan."</formula>
    </cfRule>
  </conditionalFormatting>
  <conditionalFormatting sqref="AB15">
    <cfRule type="cellIs" dxfId="2688" priority="2672" operator="equal">
      <formula>"jan."</formula>
    </cfRule>
  </conditionalFormatting>
  <conditionalFormatting sqref="AA15">
    <cfRule type="cellIs" dxfId="2687" priority="2671" operator="equal">
      <formula>"jan."</formula>
    </cfRule>
  </conditionalFormatting>
  <conditionalFormatting sqref="AB15">
    <cfRule type="cellIs" dxfId="2686" priority="2670" operator="equal">
      <formula>"jan."</formula>
    </cfRule>
  </conditionalFormatting>
  <conditionalFormatting sqref="AA15">
    <cfRule type="cellIs" dxfId="2685" priority="2669" operator="equal">
      <formula>"jan."</formula>
    </cfRule>
  </conditionalFormatting>
  <conditionalFormatting sqref="AA15">
    <cfRule type="cellIs" dxfId="2684" priority="2668" operator="equal">
      <formula>"jan."</formula>
    </cfRule>
  </conditionalFormatting>
  <conditionalFormatting sqref="AA15">
    <cfRule type="cellIs" dxfId="2683" priority="2667" operator="equal">
      <formula>"jan."</formula>
    </cfRule>
  </conditionalFormatting>
  <conditionalFormatting sqref="AA15">
    <cfRule type="cellIs" dxfId="2682" priority="2666" operator="equal">
      <formula>"jan."</formula>
    </cfRule>
  </conditionalFormatting>
  <conditionalFormatting sqref="AB15">
    <cfRule type="cellIs" dxfId="2681" priority="2665" operator="equal">
      <formula>"jan."</formula>
    </cfRule>
  </conditionalFormatting>
  <conditionalFormatting sqref="AA15">
    <cfRule type="cellIs" dxfId="2680" priority="2664" operator="equal">
      <formula>"jan."</formula>
    </cfRule>
  </conditionalFormatting>
  <conditionalFormatting sqref="AA15">
    <cfRule type="cellIs" dxfId="2679" priority="2663" operator="equal">
      <formula>"jan."</formula>
    </cfRule>
  </conditionalFormatting>
  <conditionalFormatting sqref="AA15">
    <cfRule type="cellIs" dxfId="2678" priority="2662" operator="equal">
      <formula>"jan."</formula>
    </cfRule>
  </conditionalFormatting>
  <conditionalFormatting sqref="AB15">
    <cfRule type="cellIs" dxfId="2677" priority="2661" operator="equal">
      <formula>"jan."</formula>
    </cfRule>
  </conditionalFormatting>
  <conditionalFormatting sqref="AA15">
    <cfRule type="cellIs" dxfId="2676" priority="2660" operator="equal">
      <formula>"jan."</formula>
    </cfRule>
  </conditionalFormatting>
  <conditionalFormatting sqref="AA15">
    <cfRule type="cellIs" dxfId="2675" priority="2659" operator="equal">
      <formula>"jan."</formula>
    </cfRule>
  </conditionalFormatting>
  <conditionalFormatting sqref="AA15">
    <cfRule type="cellIs" dxfId="2674" priority="2658" operator="equal">
      <formula>"jan."</formula>
    </cfRule>
  </conditionalFormatting>
  <conditionalFormatting sqref="AA15">
    <cfRule type="cellIs" dxfId="2673" priority="2657" operator="equal">
      <formula>"jan."</formula>
    </cfRule>
  </conditionalFormatting>
  <conditionalFormatting sqref="AB15">
    <cfRule type="cellIs" dxfId="2672" priority="2656" operator="equal">
      <formula>"jan."</formula>
    </cfRule>
  </conditionalFormatting>
  <conditionalFormatting sqref="AA15">
    <cfRule type="cellIs" dxfId="2671" priority="2655" operator="equal">
      <formula>"jan."</formula>
    </cfRule>
  </conditionalFormatting>
  <conditionalFormatting sqref="AA15">
    <cfRule type="cellIs" dxfId="2670" priority="2654" operator="equal">
      <formula>"jan."</formula>
    </cfRule>
  </conditionalFormatting>
  <conditionalFormatting sqref="AC15">
    <cfRule type="cellIs" dxfId="2669" priority="2653" operator="equal">
      <formula>"jan."</formula>
    </cfRule>
  </conditionalFormatting>
  <conditionalFormatting sqref="AD15">
    <cfRule type="cellIs" dxfId="2668" priority="2652" operator="equal">
      <formula>"jan."</formula>
    </cfRule>
  </conditionalFormatting>
  <conditionalFormatting sqref="AC15">
    <cfRule type="cellIs" dxfId="2667" priority="2651" operator="equal">
      <formula>"jan."</formula>
    </cfRule>
  </conditionalFormatting>
  <conditionalFormatting sqref="AB15">
    <cfRule type="cellIs" dxfId="2666" priority="2650" operator="equal">
      <formula>"jan."</formula>
    </cfRule>
  </conditionalFormatting>
  <conditionalFormatting sqref="AC15">
    <cfRule type="cellIs" dxfId="2665" priority="2649" operator="equal">
      <formula>"jan."</formula>
    </cfRule>
  </conditionalFormatting>
  <conditionalFormatting sqref="AB15">
    <cfRule type="cellIs" dxfId="2664" priority="2648" operator="equal">
      <formula>"jan."</formula>
    </cfRule>
  </conditionalFormatting>
  <conditionalFormatting sqref="AC15">
    <cfRule type="cellIs" dxfId="2663" priority="2647" operator="equal">
      <formula>"jan."</formula>
    </cfRule>
  </conditionalFormatting>
  <conditionalFormatting sqref="AA15">
    <cfRule type="cellIs" dxfId="2662" priority="2646" operator="equal">
      <formula>"jan."</formula>
    </cfRule>
  </conditionalFormatting>
  <conditionalFormatting sqref="AB15">
    <cfRule type="cellIs" dxfId="2661" priority="2645" operator="equal">
      <formula>"jan."</formula>
    </cfRule>
  </conditionalFormatting>
  <conditionalFormatting sqref="AB15">
    <cfRule type="cellIs" dxfId="2660" priority="2644" operator="equal">
      <formula>"jan."</formula>
    </cfRule>
  </conditionalFormatting>
  <conditionalFormatting sqref="AA15">
    <cfRule type="cellIs" dxfId="2659" priority="2643" operator="equal">
      <formula>"jan."</formula>
    </cfRule>
  </conditionalFormatting>
  <conditionalFormatting sqref="AB15">
    <cfRule type="cellIs" dxfId="2658" priority="2642" operator="equal">
      <formula>"jan."</formula>
    </cfRule>
  </conditionalFormatting>
  <conditionalFormatting sqref="AA15">
    <cfRule type="cellIs" dxfId="2657" priority="2641" operator="equal">
      <formula>"jan."</formula>
    </cfRule>
  </conditionalFormatting>
  <conditionalFormatting sqref="AB15">
    <cfRule type="cellIs" dxfId="2656" priority="2640" operator="equal">
      <formula>"jan."</formula>
    </cfRule>
  </conditionalFormatting>
  <conditionalFormatting sqref="AA15">
    <cfRule type="cellIs" dxfId="2655" priority="2639" operator="equal">
      <formula>"jan."</formula>
    </cfRule>
  </conditionalFormatting>
  <conditionalFormatting sqref="AC15">
    <cfRule type="cellIs" dxfId="2654" priority="2638" operator="equal">
      <formula>"jan."</formula>
    </cfRule>
  </conditionalFormatting>
  <conditionalFormatting sqref="AB15">
    <cfRule type="cellIs" dxfId="2653" priority="2637" operator="equal">
      <formula>"jan."</formula>
    </cfRule>
  </conditionalFormatting>
  <conditionalFormatting sqref="AB15">
    <cfRule type="cellIs" dxfId="2652" priority="2635" operator="equal">
      <formula>"jan."</formula>
    </cfRule>
  </conditionalFormatting>
  <conditionalFormatting sqref="AA15">
    <cfRule type="cellIs" dxfId="2651" priority="2634" operator="equal">
      <formula>"jan."</formula>
    </cfRule>
  </conditionalFormatting>
  <conditionalFormatting sqref="AB15">
    <cfRule type="cellIs" dxfId="2650" priority="2633" operator="equal">
      <formula>"jan."</formula>
    </cfRule>
  </conditionalFormatting>
  <conditionalFormatting sqref="AA15">
    <cfRule type="cellIs" dxfId="2649" priority="2632" operator="equal">
      <formula>"jan."</formula>
    </cfRule>
  </conditionalFormatting>
  <conditionalFormatting sqref="AC15">
    <cfRule type="cellIs" dxfId="2648" priority="2631" operator="equal">
      <formula>"jan."</formula>
    </cfRule>
  </conditionalFormatting>
  <conditionalFormatting sqref="AA15">
    <cfRule type="cellIs" dxfId="2647" priority="2630" operator="equal">
      <formula>"jan."</formula>
    </cfRule>
  </conditionalFormatting>
  <conditionalFormatting sqref="AA15">
    <cfRule type="cellIs" dxfId="2646" priority="2629" operator="equal">
      <formula>"jan."</formula>
    </cfRule>
  </conditionalFormatting>
  <conditionalFormatting sqref="AA15">
    <cfRule type="cellIs" dxfId="2645" priority="2628" operator="equal">
      <formula>"jan."</formula>
    </cfRule>
  </conditionalFormatting>
  <conditionalFormatting sqref="AB15">
    <cfRule type="cellIs" dxfId="2644" priority="2627" operator="equal">
      <formula>"jan."</formula>
    </cfRule>
  </conditionalFormatting>
  <conditionalFormatting sqref="AB15">
    <cfRule type="cellIs" dxfId="2643" priority="2626" operator="equal">
      <formula>"jan."</formula>
    </cfRule>
  </conditionalFormatting>
  <conditionalFormatting sqref="AA15">
    <cfRule type="cellIs" dxfId="2642" priority="2625" operator="equal">
      <formula>"jan."</formula>
    </cfRule>
  </conditionalFormatting>
  <conditionalFormatting sqref="AB15">
    <cfRule type="cellIs" dxfId="2641" priority="2624" operator="equal">
      <formula>"jan."</formula>
    </cfRule>
  </conditionalFormatting>
  <conditionalFormatting sqref="AA15">
    <cfRule type="cellIs" dxfId="2640" priority="2623" operator="equal">
      <formula>"jan."</formula>
    </cfRule>
  </conditionalFormatting>
  <conditionalFormatting sqref="AB15">
    <cfRule type="cellIs" dxfId="2639" priority="2622" operator="equal">
      <formula>"jan."</formula>
    </cfRule>
  </conditionalFormatting>
  <conditionalFormatting sqref="AA15">
    <cfRule type="cellIs" dxfId="2638" priority="2621" operator="equal">
      <formula>"jan."</formula>
    </cfRule>
  </conditionalFormatting>
  <conditionalFormatting sqref="AC15">
    <cfRule type="cellIs" dxfId="2637" priority="2620" operator="equal">
      <formula>"jan."</formula>
    </cfRule>
  </conditionalFormatting>
  <conditionalFormatting sqref="AA15">
    <cfRule type="cellIs" dxfId="2636" priority="2619" operator="equal">
      <formula>"jan."</formula>
    </cfRule>
  </conditionalFormatting>
  <conditionalFormatting sqref="AA15">
    <cfRule type="cellIs" dxfId="2635" priority="2618" operator="equal">
      <formula>"jan."</formula>
    </cfRule>
  </conditionalFormatting>
  <conditionalFormatting sqref="AA15">
    <cfRule type="cellIs" dxfId="2634" priority="2617" operator="equal">
      <formula>"jan."</formula>
    </cfRule>
  </conditionalFormatting>
  <conditionalFormatting sqref="AB15">
    <cfRule type="cellIs" dxfId="2633" priority="2616" operator="equal">
      <formula>"jan."</formula>
    </cfRule>
  </conditionalFormatting>
  <conditionalFormatting sqref="AA15">
    <cfRule type="cellIs" dxfId="2632" priority="2615" operator="equal">
      <formula>"jan."</formula>
    </cfRule>
  </conditionalFormatting>
  <conditionalFormatting sqref="AA15">
    <cfRule type="cellIs" dxfId="2631" priority="2614" operator="equal">
      <formula>"jan."</formula>
    </cfRule>
  </conditionalFormatting>
  <conditionalFormatting sqref="AA15">
    <cfRule type="cellIs" dxfId="2630" priority="2613" operator="equal">
      <formula>"jan."</formula>
    </cfRule>
  </conditionalFormatting>
  <conditionalFormatting sqref="AB15">
    <cfRule type="cellIs" dxfId="2629" priority="2612" operator="equal">
      <formula>"jan."</formula>
    </cfRule>
  </conditionalFormatting>
  <conditionalFormatting sqref="AA15">
    <cfRule type="cellIs" dxfId="2628" priority="2611" operator="equal">
      <formula>"jan."</formula>
    </cfRule>
  </conditionalFormatting>
  <conditionalFormatting sqref="AB15">
    <cfRule type="cellIs" dxfId="2627" priority="2610" operator="equal">
      <formula>"jan."</formula>
    </cfRule>
  </conditionalFormatting>
  <conditionalFormatting sqref="AA15">
    <cfRule type="cellIs" dxfId="2626" priority="2609" operator="equal">
      <formula>"jan."</formula>
    </cfRule>
  </conditionalFormatting>
  <conditionalFormatting sqref="AB15">
    <cfRule type="cellIs" dxfId="2625" priority="2608" operator="equal">
      <formula>"jan."</formula>
    </cfRule>
  </conditionalFormatting>
  <conditionalFormatting sqref="AA15">
    <cfRule type="cellIs" dxfId="2624" priority="2607" operator="equal">
      <formula>"jan."</formula>
    </cfRule>
  </conditionalFormatting>
  <conditionalFormatting sqref="AB15">
    <cfRule type="cellIs" dxfId="2623" priority="2606" operator="equal">
      <formula>"jan."</formula>
    </cfRule>
  </conditionalFormatting>
  <conditionalFormatting sqref="AA15">
    <cfRule type="cellIs" dxfId="2622" priority="2605" operator="equal">
      <formula>"jan."</formula>
    </cfRule>
  </conditionalFormatting>
  <conditionalFormatting sqref="AA15">
    <cfRule type="cellIs" dxfId="2621" priority="2604" operator="equal">
      <formula>"jan."</formula>
    </cfRule>
  </conditionalFormatting>
  <conditionalFormatting sqref="AA15">
    <cfRule type="cellIs" dxfId="2620" priority="2603" operator="equal">
      <formula>"jan."</formula>
    </cfRule>
  </conditionalFormatting>
  <conditionalFormatting sqref="AA15">
    <cfRule type="cellIs" dxfId="2619" priority="2602" operator="equal">
      <formula>"jan."</formula>
    </cfRule>
  </conditionalFormatting>
  <conditionalFormatting sqref="AB15">
    <cfRule type="cellIs" dxfId="2618" priority="2601" operator="equal">
      <formula>"jan."</formula>
    </cfRule>
  </conditionalFormatting>
  <conditionalFormatting sqref="AA15">
    <cfRule type="cellIs" dxfId="2617" priority="2600" operator="equal">
      <formula>"jan."</formula>
    </cfRule>
  </conditionalFormatting>
  <conditionalFormatting sqref="AA15">
    <cfRule type="cellIs" dxfId="2616" priority="2599" operator="equal">
      <formula>"jan."</formula>
    </cfRule>
  </conditionalFormatting>
  <conditionalFormatting sqref="AA15">
    <cfRule type="cellIs" dxfId="2615" priority="2598" operator="equal">
      <formula>"jan."</formula>
    </cfRule>
  </conditionalFormatting>
  <conditionalFormatting sqref="AB15">
    <cfRule type="cellIs" dxfId="2614" priority="2597" operator="equal">
      <formula>"jan."</formula>
    </cfRule>
  </conditionalFormatting>
  <conditionalFormatting sqref="AA15">
    <cfRule type="cellIs" dxfId="2613" priority="2596" operator="equal">
      <formula>"jan."</formula>
    </cfRule>
  </conditionalFormatting>
  <conditionalFormatting sqref="AA15">
    <cfRule type="cellIs" dxfId="2612" priority="2595" operator="equal">
      <formula>"jan."</formula>
    </cfRule>
  </conditionalFormatting>
  <conditionalFormatting sqref="AA15">
    <cfRule type="cellIs" dxfId="2611" priority="2594" operator="equal">
      <formula>"jan."</formula>
    </cfRule>
  </conditionalFormatting>
  <conditionalFormatting sqref="AA15">
    <cfRule type="cellIs" dxfId="2610" priority="2593" operator="equal">
      <formula>"jan."</formula>
    </cfRule>
  </conditionalFormatting>
  <conditionalFormatting sqref="AB15">
    <cfRule type="cellIs" dxfId="2609" priority="2592" operator="equal">
      <formula>"jan."</formula>
    </cfRule>
  </conditionalFormatting>
  <conditionalFormatting sqref="AA15">
    <cfRule type="cellIs" dxfId="2608" priority="2591" operator="equal">
      <formula>"jan."</formula>
    </cfRule>
  </conditionalFormatting>
  <conditionalFormatting sqref="AA15">
    <cfRule type="cellIs" dxfId="2607" priority="2590" operator="equal">
      <formula>"jan."</formula>
    </cfRule>
  </conditionalFormatting>
  <conditionalFormatting sqref="AC15">
    <cfRule type="cellIs" dxfId="2606" priority="2589" operator="equal">
      <formula>"jan."</formula>
    </cfRule>
  </conditionalFormatting>
  <conditionalFormatting sqref="AB15">
    <cfRule type="cellIs" dxfId="2605" priority="2588" operator="equal">
      <formula>"jan."</formula>
    </cfRule>
  </conditionalFormatting>
  <conditionalFormatting sqref="AA15">
    <cfRule type="cellIs" dxfId="2604" priority="2587" operator="equal">
      <formula>"jan."</formula>
    </cfRule>
  </conditionalFormatting>
  <conditionalFormatting sqref="AB15">
    <cfRule type="cellIs" dxfId="2603" priority="2586" operator="equal">
      <formula>"jan."</formula>
    </cfRule>
  </conditionalFormatting>
  <conditionalFormatting sqref="AA15">
    <cfRule type="cellIs" dxfId="2602" priority="2585" operator="equal">
      <formula>"jan."</formula>
    </cfRule>
  </conditionalFormatting>
  <conditionalFormatting sqref="AB15">
    <cfRule type="cellIs" dxfId="2601" priority="2584" operator="equal">
      <formula>"jan."</formula>
    </cfRule>
  </conditionalFormatting>
  <conditionalFormatting sqref="AA15">
    <cfRule type="cellIs" dxfId="2600" priority="2583" operator="equal">
      <formula>"jan."</formula>
    </cfRule>
  </conditionalFormatting>
  <conditionalFormatting sqref="AA15">
    <cfRule type="cellIs" dxfId="2599" priority="2582" operator="equal">
      <formula>"jan."</formula>
    </cfRule>
  </conditionalFormatting>
  <conditionalFormatting sqref="AA15">
    <cfRule type="cellIs" dxfId="2598" priority="2581" operator="equal">
      <formula>"jan."</formula>
    </cfRule>
  </conditionalFormatting>
  <conditionalFormatting sqref="AA15">
    <cfRule type="cellIs" dxfId="2597" priority="2580" operator="equal">
      <formula>"jan."</formula>
    </cfRule>
  </conditionalFormatting>
  <conditionalFormatting sqref="AB15">
    <cfRule type="cellIs" dxfId="2596" priority="2579" operator="equal">
      <formula>"jan."</formula>
    </cfRule>
  </conditionalFormatting>
  <conditionalFormatting sqref="AA15">
    <cfRule type="cellIs" dxfId="2595" priority="2578" operator="equal">
      <formula>"jan."</formula>
    </cfRule>
  </conditionalFormatting>
  <conditionalFormatting sqref="AA15">
    <cfRule type="cellIs" dxfId="2594" priority="2577" operator="equal">
      <formula>"jan."</formula>
    </cfRule>
  </conditionalFormatting>
  <conditionalFormatting sqref="AA15">
    <cfRule type="cellIs" dxfId="2593" priority="2576" operator="equal">
      <formula>"jan."</formula>
    </cfRule>
  </conditionalFormatting>
  <conditionalFormatting sqref="AB15">
    <cfRule type="cellIs" dxfId="2592" priority="2575" operator="equal">
      <formula>"jan."</formula>
    </cfRule>
  </conditionalFormatting>
  <conditionalFormatting sqref="AA15">
    <cfRule type="cellIs" dxfId="2591" priority="2574" operator="equal">
      <formula>"jan."</formula>
    </cfRule>
  </conditionalFormatting>
  <conditionalFormatting sqref="AA15">
    <cfRule type="cellIs" dxfId="2590" priority="2573" operator="equal">
      <formula>"jan."</formula>
    </cfRule>
  </conditionalFormatting>
  <conditionalFormatting sqref="AA15">
    <cfRule type="cellIs" dxfId="2589" priority="2572" operator="equal">
      <formula>"jan."</formula>
    </cfRule>
  </conditionalFormatting>
  <conditionalFormatting sqref="AA15">
    <cfRule type="cellIs" dxfId="2588" priority="2571" operator="equal">
      <formula>"jan."</formula>
    </cfRule>
  </conditionalFormatting>
  <conditionalFormatting sqref="AB15">
    <cfRule type="cellIs" dxfId="2587" priority="2570" operator="equal">
      <formula>"jan."</formula>
    </cfRule>
  </conditionalFormatting>
  <conditionalFormatting sqref="AA15">
    <cfRule type="cellIs" dxfId="2586" priority="2569" operator="equal">
      <formula>"jan."</formula>
    </cfRule>
  </conditionalFormatting>
  <conditionalFormatting sqref="AA15">
    <cfRule type="cellIs" dxfId="2585" priority="2568" operator="equal">
      <formula>"jan."</formula>
    </cfRule>
  </conditionalFormatting>
  <conditionalFormatting sqref="AA15">
    <cfRule type="cellIs" dxfId="2584" priority="2567" operator="equal">
      <formula>"jan."</formula>
    </cfRule>
  </conditionalFormatting>
  <conditionalFormatting sqref="AA15">
    <cfRule type="cellIs" dxfId="2583" priority="2566" operator="equal">
      <formula>"jan."</formula>
    </cfRule>
  </conditionalFormatting>
  <conditionalFormatting sqref="AA15">
    <cfRule type="cellIs" dxfId="2582" priority="2565" operator="equal">
      <formula>"jan."</formula>
    </cfRule>
  </conditionalFormatting>
  <conditionalFormatting sqref="AA15">
    <cfRule type="cellIs" dxfId="2581" priority="2564" operator="equal">
      <formula>"jan."</formula>
    </cfRule>
  </conditionalFormatting>
  <conditionalFormatting sqref="AA15">
    <cfRule type="cellIs" dxfId="2580" priority="2563" operator="equal">
      <formula>"jan."</formula>
    </cfRule>
  </conditionalFormatting>
  <conditionalFormatting sqref="AA15">
    <cfRule type="cellIs" dxfId="2579" priority="2562" operator="equal">
      <formula>"jan."</formula>
    </cfRule>
  </conditionalFormatting>
  <conditionalFormatting sqref="AB15">
    <cfRule type="cellIs" dxfId="2578" priority="2561" operator="equal">
      <formula>"jan."</formula>
    </cfRule>
  </conditionalFormatting>
  <conditionalFormatting sqref="AC15">
    <cfRule type="cellIs" dxfId="2577" priority="2560" operator="equal">
      <formula>"jan."</formula>
    </cfRule>
  </conditionalFormatting>
  <conditionalFormatting sqref="AD15">
    <cfRule type="cellIs" dxfId="2576" priority="2559" operator="equal">
      <formula>"jan."</formula>
    </cfRule>
  </conditionalFormatting>
  <conditionalFormatting sqref="AC15">
    <cfRule type="cellIs" dxfId="2575" priority="2558" operator="equal">
      <formula>"jan."</formula>
    </cfRule>
  </conditionalFormatting>
  <conditionalFormatting sqref="AB15">
    <cfRule type="cellIs" dxfId="2574" priority="2557" operator="equal">
      <formula>"jan."</formula>
    </cfRule>
  </conditionalFormatting>
  <conditionalFormatting sqref="AC15">
    <cfRule type="cellIs" dxfId="2573" priority="2556" operator="equal">
      <formula>"jan."</formula>
    </cfRule>
  </conditionalFormatting>
  <conditionalFormatting sqref="AB15">
    <cfRule type="cellIs" dxfId="2572" priority="2555" operator="equal">
      <formula>"jan."</formula>
    </cfRule>
  </conditionalFormatting>
  <conditionalFormatting sqref="AC15">
    <cfRule type="cellIs" dxfId="2571" priority="2554" operator="equal">
      <formula>"jan."</formula>
    </cfRule>
  </conditionalFormatting>
  <conditionalFormatting sqref="AA15">
    <cfRule type="cellIs" dxfId="2570" priority="2553" operator="equal">
      <formula>"jan."</formula>
    </cfRule>
  </conditionalFormatting>
  <conditionalFormatting sqref="AB15">
    <cfRule type="cellIs" dxfId="2569" priority="2552" operator="equal">
      <formula>"jan."</formula>
    </cfRule>
  </conditionalFormatting>
  <conditionalFormatting sqref="AB15">
    <cfRule type="cellIs" dxfId="2568" priority="2551" operator="equal">
      <formula>"jan."</formula>
    </cfRule>
  </conditionalFormatting>
  <conditionalFormatting sqref="AA15">
    <cfRule type="cellIs" dxfId="2567" priority="2550" operator="equal">
      <formula>"jan."</formula>
    </cfRule>
  </conditionalFormatting>
  <conditionalFormatting sqref="AB15">
    <cfRule type="cellIs" dxfId="2566" priority="2549" operator="equal">
      <formula>"jan."</formula>
    </cfRule>
  </conditionalFormatting>
  <conditionalFormatting sqref="AA15">
    <cfRule type="cellIs" dxfId="2565" priority="2548" operator="equal">
      <formula>"jan."</formula>
    </cfRule>
  </conditionalFormatting>
  <conditionalFormatting sqref="AB15">
    <cfRule type="cellIs" dxfId="2564" priority="2547" operator="equal">
      <formula>"jan."</formula>
    </cfRule>
  </conditionalFormatting>
  <conditionalFormatting sqref="AA15">
    <cfRule type="cellIs" dxfId="2563" priority="2546" operator="equal">
      <formula>"jan."</formula>
    </cfRule>
  </conditionalFormatting>
  <conditionalFormatting sqref="AC15">
    <cfRule type="cellIs" dxfId="2562" priority="2545" operator="equal">
      <formula>"jan."</formula>
    </cfRule>
  </conditionalFormatting>
  <conditionalFormatting sqref="AB15">
    <cfRule type="cellIs" dxfId="2561" priority="2544" operator="equal">
      <formula>"jan."</formula>
    </cfRule>
  </conditionalFormatting>
  <conditionalFormatting sqref="AA15">
    <cfRule type="cellIs" dxfId="2560" priority="2543" operator="equal">
      <formula>"jan."</formula>
    </cfRule>
  </conditionalFormatting>
  <conditionalFormatting sqref="AA15">
    <cfRule type="cellIs" dxfId="2559" priority="2541" operator="equal">
      <formula>"jan."</formula>
    </cfRule>
  </conditionalFormatting>
  <conditionalFormatting sqref="AB15">
    <cfRule type="cellIs" dxfId="2558" priority="2540" operator="equal">
      <formula>"jan."</formula>
    </cfRule>
  </conditionalFormatting>
  <conditionalFormatting sqref="AA15">
    <cfRule type="cellIs" dxfId="2557" priority="2539" operator="equal">
      <formula>"jan."</formula>
    </cfRule>
  </conditionalFormatting>
  <conditionalFormatting sqref="AC15">
    <cfRule type="cellIs" dxfId="2556" priority="2538" operator="equal">
      <formula>"jan."</formula>
    </cfRule>
  </conditionalFormatting>
  <conditionalFormatting sqref="AA15">
    <cfRule type="cellIs" dxfId="2555" priority="2537" operator="equal">
      <formula>"jan."</formula>
    </cfRule>
  </conditionalFormatting>
  <conditionalFormatting sqref="AA15">
    <cfRule type="cellIs" dxfId="2554" priority="2536" operator="equal">
      <formula>"jan."</formula>
    </cfRule>
  </conditionalFormatting>
  <conditionalFormatting sqref="AA15">
    <cfRule type="cellIs" dxfId="2553" priority="2535" operator="equal">
      <formula>"jan."</formula>
    </cfRule>
  </conditionalFormatting>
  <conditionalFormatting sqref="AB15">
    <cfRule type="cellIs" dxfId="2552" priority="2534" operator="equal">
      <formula>"jan."</formula>
    </cfRule>
  </conditionalFormatting>
  <conditionalFormatting sqref="AB15">
    <cfRule type="cellIs" dxfId="2551" priority="2533" operator="equal">
      <formula>"jan."</formula>
    </cfRule>
  </conditionalFormatting>
  <conditionalFormatting sqref="AA15">
    <cfRule type="cellIs" dxfId="2550" priority="2532" operator="equal">
      <formula>"jan."</formula>
    </cfRule>
  </conditionalFormatting>
  <conditionalFormatting sqref="AB15">
    <cfRule type="cellIs" dxfId="2549" priority="2531" operator="equal">
      <formula>"jan."</formula>
    </cfRule>
  </conditionalFormatting>
  <conditionalFormatting sqref="AA15">
    <cfRule type="cellIs" dxfId="2548" priority="2530" operator="equal">
      <formula>"jan."</formula>
    </cfRule>
  </conditionalFormatting>
  <conditionalFormatting sqref="AB15">
    <cfRule type="cellIs" dxfId="2547" priority="2529" operator="equal">
      <formula>"jan."</formula>
    </cfRule>
  </conditionalFormatting>
  <conditionalFormatting sqref="AA15">
    <cfRule type="cellIs" dxfId="2546" priority="2528" operator="equal">
      <formula>"jan."</formula>
    </cfRule>
  </conditionalFormatting>
  <conditionalFormatting sqref="AC15">
    <cfRule type="cellIs" dxfId="2545" priority="2527" operator="equal">
      <formula>"jan."</formula>
    </cfRule>
  </conditionalFormatting>
  <conditionalFormatting sqref="AA15">
    <cfRule type="cellIs" dxfId="2544" priority="2526" operator="equal">
      <formula>"jan."</formula>
    </cfRule>
  </conditionalFormatting>
  <conditionalFormatting sqref="AA15">
    <cfRule type="cellIs" dxfId="2543" priority="2525" operator="equal">
      <formula>"jan."</formula>
    </cfRule>
  </conditionalFormatting>
  <conditionalFormatting sqref="AA15">
    <cfRule type="cellIs" dxfId="2542" priority="2524" operator="equal">
      <formula>"jan."</formula>
    </cfRule>
  </conditionalFormatting>
  <conditionalFormatting sqref="AB15">
    <cfRule type="cellIs" dxfId="2541" priority="2523" operator="equal">
      <formula>"jan."</formula>
    </cfRule>
  </conditionalFormatting>
  <conditionalFormatting sqref="AA15">
    <cfRule type="cellIs" dxfId="2540" priority="2522" operator="equal">
      <formula>"jan."</formula>
    </cfRule>
  </conditionalFormatting>
  <conditionalFormatting sqref="AA15">
    <cfRule type="cellIs" dxfId="2539" priority="2521" operator="equal">
      <formula>"jan."</formula>
    </cfRule>
  </conditionalFormatting>
  <conditionalFormatting sqref="AA15">
    <cfRule type="cellIs" dxfId="2538" priority="2520" operator="equal">
      <formula>"jan."</formula>
    </cfRule>
  </conditionalFormatting>
  <conditionalFormatting sqref="AB15">
    <cfRule type="cellIs" dxfId="2537" priority="2519" operator="equal">
      <formula>"jan."</formula>
    </cfRule>
  </conditionalFormatting>
  <conditionalFormatting sqref="AA15">
    <cfRule type="cellIs" dxfId="2536" priority="2518" operator="equal">
      <formula>"jan."</formula>
    </cfRule>
  </conditionalFormatting>
  <conditionalFormatting sqref="AB15">
    <cfRule type="cellIs" dxfId="2535" priority="2517" operator="equal">
      <formula>"jan."</formula>
    </cfRule>
  </conditionalFormatting>
  <conditionalFormatting sqref="AA15">
    <cfRule type="cellIs" dxfId="2534" priority="2516" operator="equal">
      <formula>"jan."</formula>
    </cfRule>
  </conditionalFormatting>
  <conditionalFormatting sqref="AB15">
    <cfRule type="cellIs" dxfId="2533" priority="2515" operator="equal">
      <formula>"jan."</formula>
    </cfRule>
  </conditionalFormatting>
  <conditionalFormatting sqref="AA15">
    <cfRule type="cellIs" dxfId="2532" priority="2514" operator="equal">
      <formula>"jan."</formula>
    </cfRule>
  </conditionalFormatting>
  <conditionalFormatting sqref="AB15">
    <cfRule type="cellIs" dxfId="2531" priority="2513" operator="equal">
      <formula>"jan."</formula>
    </cfRule>
  </conditionalFormatting>
  <conditionalFormatting sqref="AA15">
    <cfRule type="cellIs" dxfId="2530" priority="2512" operator="equal">
      <formula>"jan."</formula>
    </cfRule>
  </conditionalFormatting>
  <conditionalFormatting sqref="AA15">
    <cfRule type="cellIs" dxfId="2529" priority="2511" operator="equal">
      <formula>"jan."</formula>
    </cfRule>
  </conditionalFormatting>
  <conditionalFormatting sqref="AA15">
    <cfRule type="cellIs" dxfId="2528" priority="2510" operator="equal">
      <formula>"jan."</formula>
    </cfRule>
  </conditionalFormatting>
  <conditionalFormatting sqref="AA15">
    <cfRule type="cellIs" dxfId="2527" priority="2509" operator="equal">
      <formula>"jan."</formula>
    </cfRule>
  </conditionalFormatting>
  <conditionalFormatting sqref="AB15">
    <cfRule type="cellIs" dxfId="2526" priority="2508" operator="equal">
      <formula>"jan."</formula>
    </cfRule>
  </conditionalFormatting>
  <conditionalFormatting sqref="AA15">
    <cfRule type="cellIs" dxfId="2525" priority="2507" operator="equal">
      <formula>"jan."</formula>
    </cfRule>
  </conditionalFormatting>
  <conditionalFormatting sqref="AA15">
    <cfRule type="cellIs" dxfId="2524" priority="2506" operator="equal">
      <formula>"jan."</formula>
    </cfRule>
  </conditionalFormatting>
  <conditionalFormatting sqref="AA15">
    <cfRule type="cellIs" dxfId="2523" priority="2505" operator="equal">
      <formula>"jan."</formula>
    </cfRule>
  </conditionalFormatting>
  <conditionalFormatting sqref="AB15">
    <cfRule type="cellIs" dxfId="2522" priority="2504" operator="equal">
      <formula>"jan."</formula>
    </cfRule>
  </conditionalFormatting>
  <conditionalFormatting sqref="AA15">
    <cfRule type="cellIs" dxfId="2521" priority="2503" operator="equal">
      <formula>"jan."</formula>
    </cfRule>
  </conditionalFormatting>
  <conditionalFormatting sqref="AA15">
    <cfRule type="cellIs" dxfId="2520" priority="2502" operator="equal">
      <formula>"jan."</formula>
    </cfRule>
  </conditionalFormatting>
  <conditionalFormatting sqref="AA15">
    <cfRule type="cellIs" dxfId="2519" priority="2501" operator="equal">
      <formula>"jan."</formula>
    </cfRule>
  </conditionalFormatting>
  <conditionalFormatting sqref="AA15">
    <cfRule type="cellIs" dxfId="2518" priority="2500" operator="equal">
      <formula>"jan."</formula>
    </cfRule>
  </conditionalFormatting>
  <conditionalFormatting sqref="AB15">
    <cfRule type="cellIs" dxfId="2517" priority="2499" operator="equal">
      <formula>"jan."</formula>
    </cfRule>
  </conditionalFormatting>
  <conditionalFormatting sqref="AA15">
    <cfRule type="cellIs" dxfId="2516" priority="2498" operator="equal">
      <formula>"jan."</formula>
    </cfRule>
  </conditionalFormatting>
  <conditionalFormatting sqref="AA15">
    <cfRule type="cellIs" dxfId="2515" priority="2497" operator="equal">
      <formula>"jan."</formula>
    </cfRule>
  </conditionalFormatting>
  <conditionalFormatting sqref="AC15">
    <cfRule type="cellIs" dxfId="2514" priority="2496" operator="equal">
      <formula>"jan."</formula>
    </cfRule>
  </conditionalFormatting>
  <conditionalFormatting sqref="AB15">
    <cfRule type="cellIs" dxfId="2513" priority="2495" operator="equal">
      <formula>"jan."</formula>
    </cfRule>
  </conditionalFormatting>
  <conditionalFormatting sqref="AA15">
    <cfRule type="cellIs" dxfId="2512" priority="2494" operator="equal">
      <formula>"jan."</formula>
    </cfRule>
  </conditionalFormatting>
  <conditionalFormatting sqref="AB15">
    <cfRule type="cellIs" dxfId="2511" priority="2493" operator="equal">
      <formula>"jan."</formula>
    </cfRule>
  </conditionalFormatting>
  <conditionalFormatting sqref="AA15">
    <cfRule type="cellIs" dxfId="2510" priority="2492" operator="equal">
      <formula>"jan."</formula>
    </cfRule>
  </conditionalFormatting>
  <conditionalFormatting sqref="AB15">
    <cfRule type="cellIs" dxfId="2509" priority="2491" operator="equal">
      <formula>"jan."</formula>
    </cfRule>
  </conditionalFormatting>
  <conditionalFormatting sqref="AA15">
    <cfRule type="cellIs" dxfId="2508" priority="2490" operator="equal">
      <formula>"jan."</formula>
    </cfRule>
  </conditionalFormatting>
  <conditionalFormatting sqref="AA15">
    <cfRule type="cellIs" dxfId="2507" priority="2489" operator="equal">
      <formula>"jan."</formula>
    </cfRule>
  </conditionalFormatting>
  <conditionalFormatting sqref="AA15">
    <cfRule type="cellIs" dxfId="2506" priority="2488" operator="equal">
      <formula>"jan."</formula>
    </cfRule>
  </conditionalFormatting>
  <conditionalFormatting sqref="AA15">
    <cfRule type="cellIs" dxfId="2505" priority="2487" operator="equal">
      <formula>"jan."</formula>
    </cfRule>
  </conditionalFormatting>
  <conditionalFormatting sqref="AB15">
    <cfRule type="cellIs" dxfId="2504" priority="2486" operator="equal">
      <formula>"jan."</formula>
    </cfRule>
  </conditionalFormatting>
  <conditionalFormatting sqref="AA15">
    <cfRule type="cellIs" dxfId="2503" priority="2485" operator="equal">
      <formula>"jan."</formula>
    </cfRule>
  </conditionalFormatting>
  <conditionalFormatting sqref="AA15">
    <cfRule type="cellIs" dxfId="2502" priority="2484" operator="equal">
      <formula>"jan."</formula>
    </cfRule>
  </conditionalFormatting>
  <conditionalFormatting sqref="AB15">
    <cfRule type="cellIs" dxfId="2501" priority="2482" operator="equal">
      <formula>"jan."</formula>
    </cfRule>
  </conditionalFormatting>
  <conditionalFormatting sqref="AA15">
    <cfRule type="cellIs" dxfId="2500" priority="2481" operator="equal">
      <formula>"jan."</formula>
    </cfRule>
  </conditionalFormatting>
  <conditionalFormatting sqref="AA15">
    <cfRule type="cellIs" dxfId="2499" priority="2480" operator="equal">
      <formula>"jan."</formula>
    </cfRule>
  </conditionalFormatting>
  <conditionalFormatting sqref="AA15">
    <cfRule type="cellIs" dxfId="2498" priority="2479" operator="equal">
      <formula>"jan."</formula>
    </cfRule>
  </conditionalFormatting>
  <conditionalFormatting sqref="AA15">
    <cfRule type="cellIs" dxfId="2497" priority="2478" operator="equal">
      <formula>"jan."</formula>
    </cfRule>
  </conditionalFormatting>
  <conditionalFormatting sqref="AB15">
    <cfRule type="cellIs" dxfId="2496" priority="2477" operator="equal">
      <formula>"jan."</formula>
    </cfRule>
  </conditionalFormatting>
  <conditionalFormatting sqref="AA15">
    <cfRule type="cellIs" dxfId="2495" priority="2476" operator="equal">
      <formula>"jan."</formula>
    </cfRule>
  </conditionalFormatting>
  <conditionalFormatting sqref="AA15">
    <cfRule type="cellIs" dxfId="2494" priority="2475" operator="equal">
      <formula>"jan."</formula>
    </cfRule>
  </conditionalFormatting>
  <conditionalFormatting sqref="AA15">
    <cfRule type="cellIs" dxfId="2493" priority="2474" operator="equal">
      <formula>"jan."</formula>
    </cfRule>
  </conditionalFormatting>
  <conditionalFormatting sqref="AA15">
    <cfRule type="cellIs" dxfId="2492" priority="2473" operator="equal">
      <formula>"jan."</formula>
    </cfRule>
  </conditionalFormatting>
  <conditionalFormatting sqref="AA15">
    <cfRule type="cellIs" dxfId="2491" priority="2472" operator="equal">
      <formula>"jan."</formula>
    </cfRule>
  </conditionalFormatting>
  <conditionalFormatting sqref="AA15">
    <cfRule type="cellIs" dxfId="2490" priority="2471" operator="equal">
      <formula>"jan."</formula>
    </cfRule>
  </conditionalFormatting>
  <conditionalFormatting sqref="AA15">
    <cfRule type="cellIs" dxfId="2489" priority="2470" operator="equal">
      <formula>"jan."</formula>
    </cfRule>
  </conditionalFormatting>
  <conditionalFormatting sqref="AA15">
    <cfRule type="cellIs" dxfId="2488" priority="2469" operator="equal">
      <formula>"jan."</formula>
    </cfRule>
  </conditionalFormatting>
  <conditionalFormatting sqref="AB15">
    <cfRule type="cellIs" dxfId="2487" priority="2468" operator="equal">
      <formula>"jan."</formula>
    </cfRule>
  </conditionalFormatting>
  <conditionalFormatting sqref="AC15">
    <cfRule type="cellIs" dxfId="2486" priority="2467" operator="equal">
      <formula>"jan."</formula>
    </cfRule>
  </conditionalFormatting>
  <conditionalFormatting sqref="AD15">
    <cfRule type="cellIs" dxfId="2485" priority="2466" operator="equal">
      <formula>"jan."</formula>
    </cfRule>
  </conditionalFormatting>
  <conditionalFormatting sqref="AB15">
    <cfRule type="cellIs" dxfId="2484" priority="2465" operator="equal">
      <formula>"jan."</formula>
    </cfRule>
  </conditionalFormatting>
  <conditionalFormatting sqref="AA15">
    <cfRule type="cellIs" dxfId="2483" priority="2464" operator="equal">
      <formula>"jan."</formula>
    </cfRule>
  </conditionalFormatting>
  <conditionalFormatting sqref="AA15">
    <cfRule type="cellIs" dxfId="2482" priority="2462" operator="equal">
      <formula>"jan."</formula>
    </cfRule>
  </conditionalFormatting>
  <conditionalFormatting sqref="AB15">
    <cfRule type="cellIs" dxfId="2481" priority="2461" operator="equal">
      <formula>"jan."</formula>
    </cfRule>
  </conditionalFormatting>
  <conditionalFormatting sqref="AA15">
    <cfRule type="cellIs" dxfId="2480" priority="2460" operator="equal">
      <formula>"jan."</formula>
    </cfRule>
  </conditionalFormatting>
  <conditionalFormatting sqref="AA15">
    <cfRule type="cellIs" dxfId="2479" priority="2459" operator="equal">
      <formula>"jan."</formula>
    </cfRule>
  </conditionalFormatting>
  <conditionalFormatting sqref="AA15">
    <cfRule type="cellIs" dxfId="2478" priority="2458" operator="equal">
      <formula>"jan."</formula>
    </cfRule>
  </conditionalFormatting>
  <conditionalFormatting sqref="AA15">
    <cfRule type="cellIs" dxfId="2477" priority="2457" operator="equal">
      <formula>"jan."</formula>
    </cfRule>
  </conditionalFormatting>
  <conditionalFormatting sqref="AA15">
    <cfRule type="cellIs" dxfId="2476" priority="2455" operator="equal">
      <formula>"jan."</formula>
    </cfRule>
  </conditionalFormatting>
  <conditionalFormatting sqref="AA15">
    <cfRule type="cellIs" dxfId="2475" priority="2454" operator="equal">
      <formula>"jan."</formula>
    </cfRule>
  </conditionalFormatting>
  <conditionalFormatting sqref="AB15">
    <cfRule type="cellIs" dxfId="2474" priority="2452" operator="equal">
      <formula>"jan."</formula>
    </cfRule>
  </conditionalFormatting>
  <conditionalFormatting sqref="AA15">
    <cfRule type="cellIs" dxfId="2473" priority="2451" operator="equal">
      <formula>"jan."</formula>
    </cfRule>
  </conditionalFormatting>
  <conditionalFormatting sqref="AA15">
    <cfRule type="cellIs" dxfId="2472" priority="2450" operator="equal">
      <formula>"jan."</formula>
    </cfRule>
  </conditionalFormatting>
  <conditionalFormatting sqref="AA15">
    <cfRule type="cellIs" dxfId="2471" priority="2449" operator="equal">
      <formula>"jan."</formula>
    </cfRule>
  </conditionalFormatting>
  <conditionalFormatting sqref="AA15">
    <cfRule type="cellIs" dxfId="2470" priority="2448" operator="equal">
      <formula>"jan."</formula>
    </cfRule>
  </conditionalFormatting>
  <conditionalFormatting sqref="AB15">
    <cfRule type="cellIs" dxfId="2469" priority="2447" operator="equal">
      <formula>"jan."</formula>
    </cfRule>
  </conditionalFormatting>
  <conditionalFormatting sqref="AA15">
    <cfRule type="cellIs" dxfId="2468" priority="2446" operator="equal">
      <formula>"jan."</formula>
    </cfRule>
  </conditionalFormatting>
  <conditionalFormatting sqref="AA15">
    <cfRule type="cellIs" dxfId="2467" priority="2445" operator="equal">
      <formula>"jan."</formula>
    </cfRule>
  </conditionalFormatting>
  <conditionalFormatting sqref="AA15">
    <cfRule type="cellIs" dxfId="2466" priority="2444" operator="equal">
      <formula>"jan."</formula>
    </cfRule>
  </conditionalFormatting>
  <conditionalFormatting sqref="AA15">
    <cfRule type="cellIs" dxfId="2465" priority="2443" operator="equal">
      <formula>"jan."</formula>
    </cfRule>
  </conditionalFormatting>
  <conditionalFormatting sqref="AA15">
    <cfRule type="cellIs" dxfId="2464" priority="2442" operator="equal">
      <formula>"jan."</formula>
    </cfRule>
  </conditionalFormatting>
  <conditionalFormatting sqref="AA15">
    <cfRule type="cellIs" dxfId="2463" priority="2441" operator="equal">
      <formula>"jan."</formula>
    </cfRule>
  </conditionalFormatting>
  <conditionalFormatting sqref="AA15">
    <cfRule type="cellIs" dxfId="2462" priority="2440" operator="equal">
      <formula>"jan."</formula>
    </cfRule>
  </conditionalFormatting>
  <conditionalFormatting sqref="AA15">
    <cfRule type="cellIs" dxfId="2461" priority="2439" operator="equal">
      <formula>"jan."</formula>
    </cfRule>
  </conditionalFormatting>
  <conditionalFormatting sqref="AB15">
    <cfRule type="cellIs" dxfId="2460" priority="2438" operator="equal">
      <formula>"jan."</formula>
    </cfRule>
  </conditionalFormatting>
  <conditionalFormatting sqref="AA15">
    <cfRule type="cellIs" dxfId="2459" priority="2437" operator="equal">
      <formula>"jan."</formula>
    </cfRule>
  </conditionalFormatting>
  <conditionalFormatting sqref="AA15">
    <cfRule type="cellIs" dxfId="2458" priority="2436" operator="equal">
      <formula>"jan."</formula>
    </cfRule>
  </conditionalFormatting>
  <conditionalFormatting sqref="AA15">
    <cfRule type="cellIs" dxfId="2457" priority="2435" operator="equal">
      <formula>"jan."</formula>
    </cfRule>
  </conditionalFormatting>
  <conditionalFormatting sqref="AA15">
    <cfRule type="cellIs" dxfId="2456" priority="2434" operator="equal">
      <formula>"jan."</formula>
    </cfRule>
  </conditionalFormatting>
  <conditionalFormatting sqref="AA15">
    <cfRule type="cellIs" dxfId="2455" priority="2433" operator="equal">
      <formula>"jan."</formula>
    </cfRule>
  </conditionalFormatting>
  <conditionalFormatting sqref="AA15">
    <cfRule type="cellIs" dxfId="2454" priority="2432" operator="equal">
      <formula>"jan."</formula>
    </cfRule>
  </conditionalFormatting>
  <conditionalFormatting sqref="AA15">
    <cfRule type="cellIs" dxfId="2453" priority="2431" operator="equal">
      <formula>"jan."</formula>
    </cfRule>
  </conditionalFormatting>
  <conditionalFormatting sqref="AB15">
    <cfRule type="cellIs" dxfId="2452" priority="2430" operator="equal">
      <formula>"jan."</formula>
    </cfRule>
  </conditionalFormatting>
  <conditionalFormatting sqref="AC15">
    <cfRule type="cellIs" dxfId="2451" priority="2429" operator="equal">
      <formula>"jan."</formula>
    </cfRule>
  </conditionalFormatting>
  <conditionalFormatting sqref="AC15">
    <cfRule type="cellIs" dxfId="2450" priority="2428" operator="equal">
      <formula>"jan."</formula>
    </cfRule>
  </conditionalFormatting>
  <conditionalFormatting sqref="AB15">
    <cfRule type="cellIs" dxfId="2449" priority="2427" operator="equal">
      <formula>"jan."</formula>
    </cfRule>
  </conditionalFormatting>
  <conditionalFormatting sqref="AC15">
    <cfRule type="cellIs" dxfId="2448" priority="2426" operator="equal">
      <formula>"jan."</formula>
    </cfRule>
  </conditionalFormatting>
  <conditionalFormatting sqref="AB15">
    <cfRule type="cellIs" dxfId="2447" priority="2425" operator="equal">
      <formula>"jan."</formula>
    </cfRule>
  </conditionalFormatting>
  <conditionalFormatting sqref="AC15">
    <cfRule type="cellIs" dxfId="2446" priority="2424" operator="equal">
      <formula>"jan."</formula>
    </cfRule>
  </conditionalFormatting>
  <conditionalFormatting sqref="AA15">
    <cfRule type="cellIs" dxfId="2445" priority="2423" operator="equal">
      <formula>"jan."</formula>
    </cfRule>
  </conditionalFormatting>
  <conditionalFormatting sqref="AB15">
    <cfRule type="cellIs" dxfId="2444" priority="2422" operator="equal">
      <formula>"jan."</formula>
    </cfRule>
  </conditionalFormatting>
  <conditionalFormatting sqref="AB15">
    <cfRule type="cellIs" dxfId="2443" priority="2421" operator="equal">
      <formula>"jan."</formula>
    </cfRule>
  </conditionalFormatting>
  <conditionalFormatting sqref="AA15">
    <cfRule type="cellIs" dxfId="2442" priority="2420" operator="equal">
      <formula>"jan."</formula>
    </cfRule>
  </conditionalFormatting>
  <conditionalFormatting sqref="AB15">
    <cfRule type="cellIs" dxfId="2441" priority="2419" operator="equal">
      <formula>"jan."</formula>
    </cfRule>
  </conditionalFormatting>
  <conditionalFormatting sqref="AA15">
    <cfRule type="cellIs" dxfId="2440" priority="2418" operator="equal">
      <formula>"jan."</formula>
    </cfRule>
  </conditionalFormatting>
  <conditionalFormatting sqref="AB15">
    <cfRule type="cellIs" dxfId="2439" priority="2417" operator="equal">
      <formula>"jan."</formula>
    </cfRule>
  </conditionalFormatting>
  <conditionalFormatting sqref="AA15">
    <cfRule type="cellIs" dxfId="2438" priority="2416" operator="equal">
      <formula>"jan."</formula>
    </cfRule>
  </conditionalFormatting>
  <conditionalFormatting sqref="AC15">
    <cfRule type="cellIs" dxfId="2437" priority="2415" operator="equal">
      <formula>"jan."</formula>
    </cfRule>
  </conditionalFormatting>
  <conditionalFormatting sqref="AB15">
    <cfRule type="cellIs" dxfId="2436" priority="2414" operator="equal">
      <formula>"jan."</formula>
    </cfRule>
  </conditionalFormatting>
  <conditionalFormatting sqref="AA15">
    <cfRule type="cellIs" dxfId="2435" priority="2413" operator="equal">
      <formula>"jan."</formula>
    </cfRule>
  </conditionalFormatting>
  <conditionalFormatting sqref="AB15">
    <cfRule type="cellIs" dxfId="2434" priority="2412" operator="equal">
      <formula>"jan."</formula>
    </cfRule>
  </conditionalFormatting>
  <conditionalFormatting sqref="AA15">
    <cfRule type="cellIs" dxfId="2433" priority="2411" operator="equal">
      <formula>"jan."</formula>
    </cfRule>
  </conditionalFormatting>
  <conditionalFormatting sqref="AB15">
    <cfRule type="cellIs" dxfId="2432" priority="2410" operator="equal">
      <formula>"jan."</formula>
    </cfRule>
  </conditionalFormatting>
  <conditionalFormatting sqref="AA15">
    <cfRule type="cellIs" dxfId="2431" priority="2409" operator="equal">
      <formula>"jan."</formula>
    </cfRule>
  </conditionalFormatting>
  <conditionalFormatting sqref="AC15">
    <cfRule type="cellIs" dxfId="2430" priority="2408" operator="equal">
      <formula>"jan."</formula>
    </cfRule>
  </conditionalFormatting>
  <conditionalFormatting sqref="AA15">
    <cfRule type="cellIs" dxfId="2429" priority="2407" operator="equal">
      <formula>"jan."</formula>
    </cfRule>
  </conditionalFormatting>
  <conditionalFormatting sqref="AA15">
    <cfRule type="cellIs" dxfId="2428" priority="2406" operator="equal">
      <formula>"jan."</formula>
    </cfRule>
  </conditionalFormatting>
  <conditionalFormatting sqref="AA15">
    <cfRule type="cellIs" dxfId="2427" priority="2405" operator="equal">
      <formula>"jan."</formula>
    </cfRule>
  </conditionalFormatting>
  <conditionalFormatting sqref="AB15">
    <cfRule type="cellIs" dxfId="2426" priority="2404" operator="equal">
      <formula>"jan."</formula>
    </cfRule>
  </conditionalFormatting>
  <conditionalFormatting sqref="AB15">
    <cfRule type="cellIs" dxfId="2425" priority="2403" operator="equal">
      <formula>"jan."</formula>
    </cfRule>
  </conditionalFormatting>
  <conditionalFormatting sqref="AA15">
    <cfRule type="cellIs" dxfId="2424" priority="2402" operator="equal">
      <formula>"jan."</formula>
    </cfRule>
  </conditionalFormatting>
  <conditionalFormatting sqref="AB15">
    <cfRule type="cellIs" dxfId="2423" priority="2401" operator="equal">
      <formula>"jan."</formula>
    </cfRule>
  </conditionalFormatting>
  <conditionalFormatting sqref="AA15">
    <cfRule type="cellIs" dxfId="2422" priority="2400" operator="equal">
      <formula>"jan."</formula>
    </cfRule>
  </conditionalFormatting>
  <conditionalFormatting sqref="AB15">
    <cfRule type="cellIs" dxfId="2421" priority="2399" operator="equal">
      <formula>"jan."</formula>
    </cfRule>
  </conditionalFormatting>
  <conditionalFormatting sqref="AA15">
    <cfRule type="cellIs" dxfId="2420" priority="2398" operator="equal">
      <formula>"jan."</formula>
    </cfRule>
  </conditionalFormatting>
  <conditionalFormatting sqref="AC15">
    <cfRule type="cellIs" dxfId="2419" priority="2397" operator="equal">
      <formula>"jan."</formula>
    </cfRule>
  </conditionalFormatting>
  <conditionalFormatting sqref="AA15">
    <cfRule type="cellIs" dxfId="2418" priority="2396" operator="equal">
      <formula>"jan."</formula>
    </cfRule>
  </conditionalFormatting>
  <conditionalFormatting sqref="AA15">
    <cfRule type="cellIs" dxfId="2417" priority="2395" operator="equal">
      <formula>"jan."</formula>
    </cfRule>
  </conditionalFormatting>
  <conditionalFormatting sqref="AA15">
    <cfRule type="cellIs" dxfId="2416" priority="2394" operator="equal">
      <formula>"jan."</formula>
    </cfRule>
  </conditionalFormatting>
  <conditionalFormatting sqref="AB15">
    <cfRule type="cellIs" dxfId="2415" priority="2393" operator="equal">
      <formula>"jan."</formula>
    </cfRule>
  </conditionalFormatting>
  <conditionalFormatting sqref="AA15">
    <cfRule type="cellIs" dxfId="2414" priority="2392" operator="equal">
      <formula>"jan."</formula>
    </cfRule>
  </conditionalFormatting>
  <conditionalFormatting sqref="AA15">
    <cfRule type="cellIs" dxfId="2413" priority="2391" operator="equal">
      <formula>"jan."</formula>
    </cfRule>
  </conditionalFormatting>
  <conditionalFormatting sqref="AA15">
    <cfRule type="cellIs" dxfId="2412" priority="2390" operator="equal">
      <formula>"jan."</formula>
    </cfRule>
  </conditionalFormatting>
  <conditionalFormatting sqref="AB15">
    <cfRule type="cellIs" dxfId="2411" priority="2389" operator="equal">
      <formula>"jan."</formula>
    </cfRule>
  </conditionalFormatting>
  <conditionalFormatting sqref="AA15">
    <cfRule type="cellIs" dxfId="2410" priority="2388" operator="equal">
      <formula>"jan."</formula>
    </cfRule>
  </conditionalFormatting>
  <conditionalFormatting sqref="AB15">
    <cfRule type="cellIs" dxfId="2409" priority="2387" operator="equal">
      <formula>"jan."</formula>
    </cfRule>
  </conditionalFormatting>
  <conditionalFormatting sqref="AA15">
    <cfRule type="cellIs" dxfId="2408" priority="2386" operator="equal">
      <formula>"jan."</formula>
    </cfRule>
  </conditionalFormatting>
  <conditionalFormatting sqref="AB15">
    <cfRule type="cellIs" dxfId="2407" priority="2385" operator="equal">
      <formula>"jan."</formula>
    </cfRule>
  </conditionalFormatting>
  <conditionalFormatting sqref="AA15">
    <cfRule type="cellIs" dxfId="2406" priority="2384" operator="equal">
      <formula>"jan."</formula>
    </cfRule>
  </conditionalFormatting>
  <conditionalFormatting sqref="AB15">
    <cfRule type="cellIs" dxfId="2405" priority="2383" operator="equal">
      <formula>"jan."</formula>
    </cfRule>
  </conditionalFormatting>
  <conditionalFormatting sqref="AA15">
    <cfRule type="cellIs" dxfId="2404" priority="2382" operator="equal">
      <formula>"jan."</formula>
    </cfRule>
  </conditionalFormatting>
  <conditionalFormatting sqref="AA15">
    <cfRule type="cellIs" dxfId="2403" priority="2381" operator="equal">
      <formula>"jan."</formula>
    </cfRule>
  </conditionalFormatting>
  <conditionalFormatting sqref="AA15">
    <cfRule type="cellIs" dxfId="2402" priority="2380" operator="equal">
      <formula>"jan."</formula>
    </cfRule>
  </conditionalFormatting>
  <conditionalFormatting sqref="AA15">
    <cfRule type="cellIs" dxfId="2401" priority="2379" operator="equal">
      <formula>"jan."</formula>
    </cfRule>
  </conditionalFormatting>
  <conditionalFormatting sqref="AB15">
    <cfRule type="cellIs" dxfId="2400" priority="2378" operator="equal">
      <formula>"jan."</formula>
    </cfRule>
  </conditionalFormatting>
  <conditionalFormatting sqref="AA15">
    <cfRule type="cellIs" dxfId="2399" priority="2377" operator="equal">
      <formula>"jan."</formula>
    </cfRule>
  </conditionalFormatting>
  <conditionalFormatting sqref="AA15">
    <cfRule type="cellIs" dxfId="2398" priority="2376" operator="equal">
      <formula>"jan."</formula>
    </cfRule>
  </conditionalFormatting>
  <conditionalFormatting sqref="AA15">
    <cfRule type="cellIs" dxfId="2397" priority="2375" operator="equal">
      <formula>"jan."</formula>
    </cfRule>
  </conditionalFormatting>
  <conditionalFormatting sqref="AB15">
    <cfRule type="cellIs" dxfId="2396" priority="2374" operator="equal">
      <formula>"jan."</formula>
    </cfRule>
  </conditionalFormatting>
  <conditionalFormatting sqref="AA15">
    <cfRule type="cellIs" dxfId="2395" priority="2373" operator="equal">
      <formula>"jan."</formula>
    </cfRule>
  </conditionalFormatting>
  <conditionalFormatting sqref="AA15">
    <cfRule type="cellIs" dxfId="2394" priority="2372" operator="equal">
      <formula>"jan."</formula>
    </cfRule>
  </conditionalFormatting>
  <conditionalFormatting sqref="AA15">
    <cfRule type="cellIs" dxfId="2393" priority="2371" operator="equal">
      <formula>"jan."</formula>
    </cfRule>
  </conditionalFormatting>
  <conditionalFormatting sqref="AA15">
    <cfRule type="cellIs" dxfId="2392" priority="2370" operator="equal">
      <formula>"jan."</formula>
    </cfRule>
  </conditionalFormatting>
  <conditionalFormatting sqref="AB15">
    <cfRule type="cellIs" dxfId="2391" priority="2369" operator="equal">
      <formula>"jan."</formula>
    </cfRule>
  </conditionalFormatting>
  <conditionalFormatting sqref="AA15">
    <cfRule type="cellIs" dxfId="2390" priority="2368" operator="equal">
      <formula>"jan."</formula>
    </cfRule>
  </conditionalFormatting>
  <conditionalFormatting sqref="AA15">
    <cfRule type="cellIs" dxfId="2389" priority="2367" operator="equal">
      <formula>"jan."</formula>
    </cfRule>
  </conditionalFormatting>
  <conditionalFormatting sqref="AC15">
    <cfRule type="cellIs" dxfId="2388" priority="2366" operator="equal">
      <formula>"jan."</formula>
    </cfRule>
  </conditionalFormatting>
  <conditionalFormatting sqref="AB15">
    <cfRule type="cellIs" dxfId="2387" priority="2365" operator="equal">
      <formula>"jan."</formula>
    </cfRule>
  </conditionalFormatting>
  <conditionalFormatting sqref="AA15">
    <cfRule type="cellIs" dxfId="2386" priority="2364" operator="equal">
      <formula>"jan."</formula>
    </cfRule>
  </conditionalFormatting>
  <conditionalFormatting sqref="AB15">
    <cfRule type="cellIs" dxfId="2385" priority="2363" operator="equal">
      <formula>"jan."</formula>
    </cfRule>
  </conditionalFormatting>
  <conditionalFormatting sqref="AA15">
    <cfRule type="cellIs" dxfId="2384" priority="2362" operator="equal">
      <formula>"jan."</formula>
    </cfRule>
  </conditionalFormatting>
  <conditionalFormatting sqref="AB15">
    <cfRule type="cellIs" dxfId="2383" priority="2361" operator="equal">
      <formula>"jan."</formula>
    </cfRule>
  </conditionalFormatting>
  <conditionalFormatting sqref="AA15">
    <cfRule type="cellIs" dxfId="2382" priority="2360" operator="equal">
      <formula>"jan."</formula>
    </cfRule>
  </conditionalFormatting>
  <conditionalFormatting sqref="AA15">
    <cfRule type="cellIs" dxfId="2381" priority="2359" operator="equal">
      <formula>"jan."</formula>
    </cfRule>
  </conditionalFormatting>
  <conditionalFormatting sqref="AA15">
    <cfRule type="cellIs" dxfId="2380" priority="2358" operator="equal">
      <formula>"jan."</formula>
    </cfRule>
  </conditionalFormatting>
  <conditionalFormatting sqref="AA15">
    <cfRule type="cellIs" dxfId="2379" priority="2357" operator="equal">
      <formula>"jan."</formula>
    </cfRule>
  </conditionalFormatting>
  <conditionalFormatting sqref="AB15">
    <cfRule type="cellIs" dxfId="2378" priority="2356" operator="equal">
      <formula>"jan."</formula>
    </cfRule>
  </conditionalFormatting>
  <conditionalFormatting sqref="AA15">
    <cfRule type="cellIs" dxfId="2377" priority="2355" operator="equal">
      <formula>"jan."</formula>
    </cfRule>
  </conditionalFormatting>
  <conditionalFormatting sqref="AA15">
    <cfRule type="cellIs" dxfId="2376" priority="2354" operator="equal">
      <formula>"jan."</formula>
    </cfRule>
  </conditionalFormatting>
  <conditionalFormatting sqref="AA15">
    <cfRule type="cellIs" dxfId="2375" priority="2353" operator="equal">
      <formula>"jan."</formula>
    </cfRule>
  </conditionalFormatting>
  <conditionalFormatting sqref="AB15">
    <cfRule type="cellIs" dxfId="2374" priority="2352" operator="equal">
      <formula>"jan."</formula>
    </cfRule>
  </conditionalFormatting>
  <conditionalFormatting sqref="AA15">
    <cfRule type="cellIs" dxfId="2373" priority="2351" operator="equal">
      <formula>"jan."</formula>
    </cfRule>
  </conditionalFormatting>
  <conditionalFormatting sqref="AA15">
    <cfRule type="cellIs" dxfId="2372" priority="2350" operator="equal">
      <formula>"jan."</formula>
    </cfRule>
  </conditionalFormatting>
  <conditionalFormatting sqref="AA15">
    <cfRule type="cellIs" dxfId="2371" priority="2349" operator="equal">
      <formula>"jan."</formula>
    </cfRule>
  </conditionalFormatting>
  <conditionalFormatting sqref="AA15">
    <cfRule type="cellIs" dxfId="2370" priority="2348" operator="equal">
      <formula>"jan."</formula>
    </cfRule>
  </conditionalFormatting>
  <conditionalFormatting sqref="AB15">
    <cfRule type="cellIs" dxfId="2369" priority="2347" operator="equal">
      <formula>"jan."</formula>
    </cfRule>
  </conditionalFormatting>
  <conditionalFormatting sqref="AA15">
    <cfRule type="cellIs" dxfId="2368" priority="2346" operator="equal">
      <formula>"jan."</formula>
    </cfRule>
  </conditionalFormatting>
  <conditionalFormatting sqref="AA15">
    <cfRule type="cellIs" dxfId="2367" priority="2345" operator="equal">
      <formula>"jan."</formula>
    </cfRule>
  </conditionalFormatting>
  <conditionalFormatting sqref="AA15">
    <cfRule type="cellIs" dxfId="2366" priority="2344" operator="equal">
      <formula>"jan."</formula>
    </cfRule>
  </conditionalFormatting>
  <conditionalFormatting sqref="AA15">
    <cfRule type="cellIs" dxfId="2365" priority="2343" operator="equal">
      <formula>"jan."</formula>
    </cfRule>
  </conditionalFormatting>
  <conditionalFormatting sqref="AA15">
    <cfRule type="cellIs" dxfId="2364" priority="2342" operator="equal">
      <formula>"jan."</formula>
    </cfRule>
  </conditionalFormatting>
  <conditionalFormatting sqref="AA15">
    <cfRule type="cellIs" dxfId="2363" priority="2341" operator="equal">
      <formula>"jan."</formula>
    </cfRule>
  </conditionalFormatting>
  <conditionalFormatting sqref="AA15">
    <cfRule type="cellIs" dxfId="2362" priority="2340" operator="equal">
      <formula>"jan."</formula>
    </cfRule>
  </conditionalFormatting>
  <conditionalFormatting sqref="AA15">
    <cfRule type="cellIs" dxfId="2361" priority="2339" operator="equal">
      <formula>"jan."</formula>
    </cfRule>
  </conditionalFormatting>
  <conditionalFormatting sqref="AB15">
    <cfRule type="cellIs" dxfId="2360" priority="2338" operator="equal">
      <formula>"jan."</formula>
    </cfRule>
  </conditionalFormatting>
  <conditionalFormatting sqref="AC15">
    <cfRule type="cellIs" dxfId="2359" priority="2337" operator="equal">
      <formula>"jan."</formula>
    </cfRule>
  </conditionalFormatting>
  <conditionalFormatting sqref="AD15">
    <cfRule type="cellIs" dxfId="2358" priority="2336" operator="equal">
      <formula>"jan."</formula>
    </cfRule>
  </conditionalFormatting>
  <conditionalFormatting sqref="AB15">
    <cfRule type="cellIs" dxfId="2357" priority="2335" operator="equal">
      <formula>"jan."</formula>
    </cfRule>
  </conditionalFormatting>
  <conditionalFormatting sqref="AA15">
    <cfRule type="cellIs" dxfId="2356" priority="2334" operator="equal">
      <formula>"jan."</formula>
    </cfRule>
  </conditionalFormatting>
  <conditionalFormatting sqref="AB15">
    <cfRule type="cellIs" dxfId="2355" priority="2333" operator="equal">
      <formula>"jan."</formula>
    </cfRule>
  </conditionalFormatting>
  <conditionalFormatting sqref="AA15">
    <cfRule type="cellIs" dxfId="2354" priority="2332" operator="equal">
      <formula>"jan."</formula>
    </cfRule>
  </conditionalFormatting>
  <conditionalFormatting sqref="AB15">
    <cfRule type="cellIs" dxfId="2353" priority="2331" operator="equal">
      <formula>"jan."</formula>
    </cfRule>
  </conditionalFormatting>
  <conditionalFormatting sqref="AA15">
    <cfRule type="cellIs" dxfId="2352" priority="2330" operator="equal">
      <formula>"jan."</formula>
    </cfRule>
  </conditionalFormatting>
  <conditionalFormatting sqref="AA15">
    <cfRule type="cellIs" dxfId="2351" priority="2329" operator="equal">
      <formula>"jan."</formula>
    </cfRule>
  </conditionalFormatting>
  <conditionalFormatting sqref="AA15">
    <cfRule type="cellIs" dxfId="2350" priority="2328" operator="equal">
      <formula>"jan."</formula>
    </cfRule>
  </conditionalFormatting>
  <conditionalFormatting sqref="AB15">
    <cfRule type="cellIs" dxfId="2349" priority="2326" operator="equal">
      <formula>"jan."</formula>
    </cfRule>
  </conditionalFormatting>
  <conditionalFormatting sqref="AA15">
    <cfRule type="cellIs" dxfId="2348" priority="2325" operator="equal">
      <formula>"jan."</formula>
    </cfRule>
  </conditionalFormatting>
  <conditionalFormatting sqref="AA15">
    <cfRule type="cellIs" dxfId="2347" priority="2324" operator="equal">
      <formula>"jan."</formula>
    </cfRule>
  </conditionalFormatting>
  <conditionalFormatting sqref="AB15">
    <cfRule type="cellIs" dxfId="2346" priority="2322" operator="equal">
      <formula>"jan."</formula>
    </cfRule>
  </conditionalFormatting>
  <conditionalFormatting sqref="AA15">
    <cfRule type="cellIs" dxfId="2345" priority="2321" operator="equal">
      <formula>"jan."</formula>
    </cfRule>
  </conditionalFormatting>
  <conditionalFormatting sqref="AA15">
    <cfRule type="cellIs" dxfId="2344" priority="2320" operator="equal">
      <formula>"jan."</formula>
    </cfRule>
  </conditionalFormatting>
  <conditionalFormatting sqref="AA15">
    <cfRule type="cellIs" dxfId="2343" priority="2319" operator="equal">
      <formula>"jan."</formula>
    </cfRule>
  </conditionalFormatting>
  <conditionalFormatting sqref="AA15">
    <cfRule type="cellIs" dxfId="2342" priority="2318" operator="equal">
      <formula>"jan."</formula>
    </cfRule>
  </conditionalFormatting>
  <conditionalFormatting sqref="AB15">
    <cfRule type="cellIs" dxfId="2341" priority="2317" operator="equal">
      <formula>"jan."</formula>
    </cfRule>
  </conditionalFormatting>
  <conditionalFormatting sqref="AA15">
    <cfRule type="cellIs" dxfId="2340" priority="2316" operator="equal">
      <formula>"jan."</formula>
    </cfRule>
  </conditionalFormatting>
  <conditionalFormatting sqref="AA15">
    <cfRule type="cellIs" dxfId="2339" priority="2315" operator="equal">
      <formula>"jan."</formula>
    </cfRule>
  </conditionalFormatting>
  <conditionalFormatting sqref="AA15">
    <cfRule type="cellIs" dxfId="2338" priority="2314" operator="equal">
      <formula>"jan."</formula>
    </cfRule>
  </conditionalFormatting>
  <conditionalFormatting sqref="AA15">
    <cfRule type="cellIs" dxfId="2337" priority="2313" operator="equal">
      <formula>"jan."</formula>
    </cfRule>
  </conditionalFormatting>
  <conditionalFormatting sqref="AA15">
    <cfRule type="cellIs" dxfId="2336" priority="2312" operator="equal">
      <formula>"jan."</formula>
    </cfRule>
  </conditionalFormatting>
  <conditionalFormatting sqref="AA15">
    <cfRule type="cellIs" dxfId="2335" priority="2311" operator="equal">
      <formula>"jan."</formula>
    </cfRule>
  </conditionalFormatting>
  <conditionalFormatting sqref="AA15">
    <cfRule type="cellIs" dxfId="2334" priority="2310" operator="equal">
      <formula>"jan."</formula>
    </cfRule>
  </conditionalFormatting>
  <conditionalFormatting sqref="AA15">
    <cfRule type="cellIs" dxfId="2333" priority="2309" operator="equal">
      <formula>"jan."</formula>
    </cfRule>
  </conditionalFormatting>
  <conditionalFormatting sqref="AB15">
    <cfRule type="cellIs" dxfId="2332" priority="2308" operator="equal">
      <formula>"jan."</formula>
    </cfRule>
  </conditionalFormatting>
  <conditionalFormatting sqref="AA15">
    <cfRule type="cellIs" dxfId="2331" priority="2307" operator="equal">
      <formula>"jan."</formula>
    </cfRule>
  </conditionalFormatting>
  <conditionalFormatting sqref="AA15">
    <cfRule type="cellIs" dxfId="2330" priority="2306" operator="equal">
      <formula>"jan."</formula>
    </cfRule>
  </conditionalFormatting>
  <conditionalFormatting sqref="AA15">
    <cfRule type="cellIs" dxfId="2329" priority="2305" operator="equal">
      <formula>"jan."</formula>
    </cfRule>
  </conditionalFormatting>
  <conditionalFormatting sqref="AA15">
    <cfRule type="cellIs" dxfId="2328" priority="2304" operator="equal">
      <formula>"jan."</formula>
    </cfRule>
  </conditionalFormatting>
  <conditionalFormatting sqref="AA15">
    <cfRule type="cellIs" dxfId="2327" priority="2303" operator="equal">
      <formula>"jan."</formula>
    </cfRule>
  </conditionalFormatting>
  <conditionalFormatting sqref="AA15">
    <cfRule type="cellIs" dxfId="2326" priority="2302" operator="equal">
      <formula>"jan."</formula>
    </cfRule>
  </conditionalFormatting>
  <conditionalFormatting sqref="AA15">
    <cfRule type="cellIs" dxfId="2325" priority="2301" operator="equal">
      <formula>"jan."</formula>
    </cfRule>
  </conditionalFormatting>
  <conditionalFormatting sqref="AB15">
    <cfRule type="cellIs" dxfId="2324" priority="2300" operator="equal">
      <formula>"jan."</formula>
    </cfRule>
  </conditionalFormatting>
  <conditionalFormatting sqref="AC15">
    <cfRule type="cellIs" dxfId="2323" priority="2299" operator="equal">
      <formula>"jan."</formula>
    </cfRule>
  </conditionalFormatting>
  <conditionalFormatting sqref="AB15">
    <cfRule type="cellIs" dxfId="2322" priority="2298" operator="equal">
      <formula>"jan."</formula>
    </cfRule>
  </conditionalFormatting>
  <conditionalFormatting sqref="AA15">
    <cfRule type="cellIs" dxfId="2321" priority="2297" operator="equal">
      <formula>"jan."</formula>
    </cfRule>
  </conditionalFormatting>
  <conditionalFormatting sqref="AB15">
    <cfRule type="cellIs" dxfId="2320" priority="2296" operator="equal">
      <formula>"jan."</formula>
    </cfRule>
  </conditionalFormatting>
  <conditionalFormatting sqref="AB15">
    <cfRule type="cellIs" dxfId="2319" priority="2294" operator="equal">
      <formula>"jan."</formula>
    </cfRule>
  </conditionalFormatting>
  <conditionalFormatting sqref="AA15">
    <cfRule type="cellIs" dxfId="2318" priority="2293" operator="equal">
      <formula>"jan."</formula>
    </cfRule>
  </conditionalFormatting>
  <conditionalFormatting sqref="AA15">
    <cfRule type="cellIs" dxfId="2317" priority="2292" operator="equal">
      <formula>"jan."</formula>
    </cfRule>
  </conditionalFormatting>
  <conditionalFormatting sqref="AA15">
    <cfRule type="cellIs" dxfId="2316" priority="2291" operator="equal">
      <formula>"jan."</formula>
    </cfRule>
  </conditionalFormatting>
  <conditionalFormatting sqref="AA15">
    <cfRule type="cellIs" dxfId="2315" priority="2290" operator="equal">
      <formula>"jan."</formula>
    </cfRule>
  </conditionalFormatting>
  <conditionalFormatting sqref="AB15">
    <cfRule type="cellIs" dxfId="2314" priority="2289" operator="equal">
      <formula>"jan."</formula>
    </cfRule>
  </conditionalFormatting>
  <conditionalFormatting sqref="AA15">
    <cfRule type="cellIs" dxfId="2313" priority="2288" operator="equal">
      <formula>"jan."</formula>
    </cfRule>
  </conditionalFormatting>
  <conditionalFormatting sqref="AA15">
    <cfRule type="cellIs" dxfId="2312" priority="2287" operator="equal">
      <formula>"jan."</formula>
    </cfRule>
  </conditionalFormatting>
  <conditionalFormatting sqref="AB15">
    <cfRule type="cellIs" dxfId="2311" priority="2285" operator="equal">
      <formula>"jan."</formula>
    </cfRule>
  </conditionalFormatting>
  <conditionalFormatting sqref="AA15">
    <cfRule type="cellIs" dxfId="2310" priority="2284" operator="equal">
      <formula>"jan."</formula>
    </cfRule>
  </conditionalFormatting>
  <conditionalFormatting sqref="AA15">
    <cfRule type="cellIs" dxfId="2309" priority="2281" operator="equal">
      <formula>"jan."</formula>
    </cfRule>
  </conditionalFormatting>
  <conditionalFormatting sqref="AB15">
    <cfRule type="cellIs" dxfId="2308" priority="2280" operator="equal">
      <formula>"jan."</formula>
    </cfRule>
  </conditionalFormatting>
  <conditionalFormatting sqref="AA15">
    <cfRule type="cellIs" dxfId="2307" priority="2279" operator="equal">
      <formula>"jan."</formula>
    </cfRule>
  </conditionalFormatting>
  <conditionalFormatting sqref="AA15">
    <cfRule type="cellIs" dxfId="2306" priority="2278" operator="equal">
      <formula>"jan."</formula>
    </cfRule>
  </conditionalFormatting>
  <conditionalFormatting sqref="AA15">
    <cfRule type="cellIs" dxfId="2305" priority="2277" operator="equal">
      <formula>"jan."</formula>
    </cfRule>
  </conditionalFormatting>
  <conditionalFormatting sqref="AA15">
    <cfRule type="cellIs" dxfId="2304" priority="2276" operator="equal">
      <formula>"jan."</formula>
    </cfRule>
  </conditionalFormatting>
  <conditionalFormatting sqref="AA15">
    <cfRule type="cellIs" dxfId="2303" priority="2275" operator="equal">
      <formula>"jan."</formula>
    </cfRule>
  </conditionalFormatting>
  <conditionalFormatting sqref="AA15">
    <cfRule type="cellIs" dxfId="2302" priority="2274" operator="equal">
      <formula>"jan."</formula>
    </cfRule>
  </conditionalFormatting>
  <conditionalFormatting sqref="AA15">
    <cfRule type="cellIs" dxfId="2301" priority="2273" operator="equal">
      <formula>"jan."</formula>
    </cfRule>
  </conditionalFormatting>
  <conditionalFormatting sqref="AB15">
    <cfRule type="cellIs" dxfId="2300" priority="2271" operator="equal">
      <formula>"jan."</formula>
    </cfRule>
  </conditionalFormatting>
  <conditionalFormatting sqref="AA15">
    <cfRule type="cellIs" dxfId="2299" priority="2270" operator="equal">
      <formula>"jan."</formula>
    </cfRule>
  </conditionalFormatting>
  <conditionalFormatting sqref="AA15">
    <cfRule type="cellIs" dxfId="2298" priority="2269" operator="equal">
      <formula>"jan."</formula>
    </cfRule>
  </conditionalFormatting>
  <conditionalFormatting sqref="AA15">
    <cfRule type="cellIs" dxfId="2297" priority="2268" operator="equal">
      <formula>"jan."</formula>
    </cfRule>
  </conditionalFormatting>
  <conditionalFormatting sqref="AA15">
    <cfRule type="cellIs" dxfId="2296" priority="2267" operator="equal">
      <formula>"jan."</formula>
    </cfRule>
  </conditionalFormatting>
  <conditionalFormatting sqref="AA15">
    <cfRule type="cellIs" dxfId="2295" priority="2265" operator="equal">
      <formula>"jan."</formula>
    </cfRule>
  </conditionalFormatting>
  <conditionalFormatting sqref="AA15">
    <cfRule type="cellIs" dxfId="2294" priority="2264" operator="equal">
      <formula>"jan."</formula>
    </cfRule>
  </conditionalFormatting>
  <conditionalFormatting sqref="AB15">
    <cfRule type="cellIs" dxfId="2293" priority="2263" operator="equal">
      <formula>"jan."</formula>
    </cfRule>
  </conditionalFormatting>
  <conditionalFormatting sqref="AC15">
    <cfRule type="cellIs" dxfId="2292" priority="2262" operator="equal">
      <formula>"jan."</formula>
    </cfRule>
  </conditionalFormatting>
  <conditionalFormatting sqref="AA15">
    <cfRule type="cellIs" dxfId="2291" priority="2261" operator="equal">
      <formula>"jan."</formula>
    </cfRule>
  </conditionalFormatting>
  <conditionalFormatting sqref="AA15">
    <cfRule type="cellIs" dxfId="2290" priority="2260" operator="equal">
      <formula>"jan."</formula>
    </cfRule>
  </conditionalFormatting>
  <conditionalFormatting sqref="AA15">
    <cfRule type="cellIs" dxfId="2289" priority="2259" operator="equal">
      <formula>"jan."</formula>
    </cfRule>
  </conditionalFormatting>
  <conditionalFormatting sqref="AA15">
    <cfRule type="cellIs" dxfId="2288" priority="2258" operator="equal">
      <formula>"jan."</formula>
    </cfRule>
  </conditionalFormatting>
  <conditionalFormatting sqref="AA15">
    <cfRule type="cellIs" dxfId="2287" priority="2257" operator="equal">
      <formula>"jan."</formula>
    </cfRule>
  </conditionalFormatting>
  <conditionalFormatting sqref="AA15">
    <cfRule type="cellIs" dxfId="2286" priority="2255" operator="equal">
      <formula>"jan."</formula>
    </cfRule>
  </conditionalFormatting>
  <conditionalFormatting sqref="AA15">
    <cfRule type="cellIs" dxfId="2285" priority="2254" operator="equal">
      <formula>"jan."</formula>
    </cfRule>
  </conditionalFormatting>
  <conditionalFormatting sqref="AB15">
    <cfRule type="cellIs" dxfId="2284" priority="2253" operator="equal">
      <formula>"jan."</formula>
    </cfRule>
  </conditionalFormatting>
  <conditionalFormatting sqref="AC15">
    <cfRule type="cellIs" dxfId="2283" priority="2252" operator="equal">
      <formula>"jan."</formula>
    </cfRule>
  </conditionalFormatting>
  <conditionalFormatting sqref="AB15">
    <cfRule type="cellIs" dxfId="2282" priority="2251" operator="equal">
      <formula>"jan."</formula>
    </cfRule>
  </conditionalFormatting>
  <conditionalFormatting sqref="AC15">
    <cfRule type="cellIs" dxfId="2281" priority="2250" operator="equal">
      <formula>"jan."</formula>
    </cfRule>
  </conditionalFormatting>
  <conditionalFormatting sqref="AB15">
    <cfRule type="cellIs" dxfId="2280" priority="2249" operator="equal">
      <formula>"jan."</formula>
    </cfRule>
  </conditionalFormatting>
  <conditionalFormatting sqref="AC15">
    <cfRule type="cellIs" dxfId="2279" priority="2248" operator="equal">
      <formula>"jan."</formula>
    </cfRule>
  </conditionalFormatting>
  <conditionalFormatting sqref="AA15">
    <cfRule type="cellIs" dxfId="2278" priority="2247" operator="equal">
      <formula>"jan."</formula>
    </cfRule>
  </conditionalFormatting>
  <conditionalFormatting sqref="AB15">
    <cfRule type="cellIs" dxfId="2277" priority="2246" operator="equal">
      <formula>"jan."</formula>
    </cfRule>
  </conditionalFormatting>
  <conditionalFormatting sqref="AB15">
    <cfRule type="cellIs" dxfId="2276" priority="2245" operator="equal">
      <formula>"jan."</formula>
    </cfRule>
  </conditionalFormatting>
  <conditionalFormatting sqref="AA15">
    <cfRule type="cellIs" dxfId="2275" priority="2244" operator="equal">
      <formula>"jan."</formula>
    </cfRule>
  </conditionalFormatting>
  <conditionalFormatting sqref="AB15">
    <cfRule type="cellIs" dxfId="2274" priority="2243" operator="equal">
      <formula>"jan."</formula>
    </cfRule>
  </conditionalFormatting>
  <conditionalFormatting sqref="AA15">
    <cfRule type="cellIs" dxfId="2273" priority="2242" operator="equal">
      <formula>"jan."</formula>
    </cfRule>
  </conditionalFormatting>
  <conditionalFormatting sqref="AB15">
    <cfRule type="cellIs" dxfId="2272" priority="2241" operator="equal">
      <formula>"jan."</formula>
    </cfRule>
  </conditionalFormatting>
  <conditionalFormatting sqref="AA15">
    <cfRule type="cellIs" dxfId="2271" priority="2240" operator="equal">
      <formula>"jan."</formula>
    </cfRule>
  </conditionalFormatting>
  <conditionalFormatting sqref="AC15">
    <cfRule type="cellIs" dxfId="2270" priority="2239" operator="equal">
      <formula>"jan."</formula>
    </cfRule>
  </conditionalFormatting>
  <conditionalFormatting sqref="AB15">
    <cfRule type="cellIs" dxfId="2269" priority="2238" operator="equal">
      <formula>"jan."</formula>
    </cfRule>
  </conditionalFormatting>
  <conditionalFormatting sqref="AA15">
    <cfRule type="cellIs" dxfId="2268" priority="2237" operator="equal">
      <formula>"jan."</formula>
    </cfRule>
  </conditionalFormatting>
  <conditionalFormatting sqref="AB15">
    <cfRule type="cellIs" dxfId="2267" priority="2236" operator="equal">
      <formula>"jan."</formula>
    </cfRule>
  </conditionalFormatting>
  <conditionalFormatting sqref="AA15">
    <cfRule type="cellIs" dxfId="2266" priority="2235" operator="equal">
      <formula>"jan."</formula>
    </cfRule>
  </conditionalFormatting>
  <conditionalFormatting sqref="AB15">
    <cfRule type="cellIs" dxfId="2265" priority="2234" operator="equal">
      <formula>"jan."</formula>
    </cfRule>
  </conditionalFormatting>
  <conditionalFormatting sqref="AA15">
    <cfRule type="cellIs" dxfId="2264" priority="2233" operator="equal">
      <formula>"jan."</formula>
    </cfRule>
  </conditionalFormatting>
  <conditionalFormatting sqref="AC15">
    <cfRule type="cellIs" dxfId="2263" priority="2232" operator="equal">
      <formula>"jan."</formula>
    </cfRule>
  </conditionalFormatting>
  <conditionalFormatting sqref="AA15">
    <cfRule type="cellIs" dxfId="2262" priority="2231" operator="equal">
      <formula>"jan."</formula>
    </cfRule>
  </conditionalFormatting>
  <conditionalFormatting sqref="AA15">
    <cfRule type="cellIs" dxfId="2261" priority="2230" operator="equal">
      <formula>"jan."</formula>
    </cfRule>
  </conditionalFormatting>
  <conditionalFormatting sqref="AA15">
    <cfRule type="cellIs" dxfId="2260" priority="2229" operator="equal">
      <formula>"jan."</formula>
    </cfRule>
  </conditionalFormatting>
  <conditionalFormatting sqref="AB15">
    <cfRule type="cellIs" dxfId="2259" priority="2228" operator="equal">
      <formula>"jan."</formula>
    </cfRule>
  </conditionalFormatting>
  <conditionalFormatting sqref="AB15">
    <cfRule type="cellIs" dxfId="2258" priority="2227" operator="equal">
      <formula>"jan."</formula>
    </cfRule>
  </conditionalFormatting>
  <conditionalFormatting sqref="AA15">
    <cfRule type="cellIs" dxfId="2257" priority="2226" operator="equal">
      <formula>"jan."</formula>
    </cfRule>
  </conditionalFormatting>
  <conditionalFormatting sqref="AB15">
    <cfRule type="cellIs" dxfId="2256" priority="2225" operator="equal">
      <formula>"jan."</formula>
    </cfRule>
  </conditionalFormatting>
  <conditionalFormatting sqref="AA15">
    <cfRule type="cellIs" dxfId="2255" priority="2224" operator="equal">
      <formula>"jan."</formula>
    </cfRule>
  </conditionalFormatting>
  <conditionalFormatting sqref="AB15">
    <cfRule type="cellIs" dxfId="2254" priority="2223" operator="equal">
      <formula>"jan."</formula>
    </cfRule>
  </conditionalFormatting>
  <conditionalFormatting sqref="AA15">
    <cfRule type="cellIs" dxfId="2253" priority="2222" operator="equal">
      <formula>"jan."</formula>
    </cfRule>
  </conditionalFormatting>
  <conditionalFormatting sqref="AC15">
    <cfRule type="cellIs" dxfId="2252" priority="2221" operator="equal">
      <formula>"jan."</formula>
    </cfRule>
  </conditionalFormatting>
  <conditionalFormatting sqref="AA15">
    <cfRule type="cellIs" dxfId="2251" priority="2220" operator="equal">
      <formula>"jan."</formula>
    </cfRule>
  </conditionalFormatting>
  <conditionalFormatting sqref="AA15">
    <cfRule type="cellIs" dxfId="2250" priority="2219" operator="equal">
      <formula>"jan."</formula>
    </cfRule>
  </conditionalFormatting>
  <conditionalFormatting sqref="AA15">
    <cfRule type="cellIs" dxfId="2249" priority="2218" operator="equal">
      <formula>"jan."</formula>
    </cfRule>
  </conditionalFormatting>
  <conditionalFormatting sqref="AB15">
    <cfRule type="cellIs" dxfId="2248" priority="2217" operator="equal">
      <formula>"jan."</formula>
    </cfRule>
  </conditionalFormatting>
  <conditionalFormatting sqref="AA15">
    <cfRule type="cellIs" dxfId="2247" priority="2216" operator="equal">
      <formula>"jan."</formula>
    </cfRule>
  </conditionalFormatting>
  <conditionalFormatting sqref="AA15">
    <cfRule type="cellIs" dxfId="2246" priority="2215" operator="equal">
      <formula>"jan."</formula>
    </cfRule>
  </conditionalFormatting>
  <conditionalFormatting sqref="AA15">
    <cfRule type="cellIs" dxfId="2245" priority="2214" operator="equal">
      <formula>"jan."</formula>
    </cfRule>
  </conditionalFormatting>
  <conditionalFormatting sqref="AB15">
    <cfRule type="cellIs" dxfId="2244" priority="2213" operator="equal">
      <formula>"jan."</formula>
    </cfRule>
  </conditionalFormatting>
  <conditionalFormatting sqref="AA15">
    <cfRule type="cellIs" dxfId="2243" priority="2212" operator="equal">
      <formula>"jan."</formula>
    </cfRule>
  </conditionalFormatting>
  <conditionalFormatting sqref="AB15">
    <cfRule type="cellIs" dxfId="2242" priority="2211" operator="equal">
      <formula>"jan."</formula>
    </cfRule>
  </conditionalFormatting>
  <conditionalFormatting sqref="AA15">
    <cfRule type="cellIs" dxfId="2241" priority="2210" operator="equal">
      <formula>"jan."</formula>
    </cfRule>
  </conditionalFormatting>
  <conditionalFormatting sqref="AB15">
    <cfRule type="cellIs" dxfId="2240" priority="2209" operator="equal">
      <formula>"jan."</formula>
    </cfRule>
  </conditionalFormatting>
  <conditionalFormatting sqref="AA15">
    <cfRule type="cellIs" dxfId="2239" priority="2208" operator="equal">
      <formula>"jan."</formula>
    </cfRule>
  </conditionalFormatting>
  <conditionalFormatting sqref="AB15">
    <cfRule type="cellIs" dxfId="2238" priority="2207" operator="equal">
      <formula>"jan."</formula>
    </cfRule>
  </conditionalFormatting>
  <conditionalFormatting sqref="AA15">
    <cfRule type="cellIs" dxfId="2237" priority="2206" operator="equal">
      <formula>"jan."</formula>
    </cfRule>
  </conditionalFormatting>
  <conditionalFormatting sqref="AA15">
    <cfRule type="cellIs" dxfId="2236" priority="2205" operator="equal">
      <formula>"jan."</formula>
    </cfRule>
  </conditionalFormatting>
  <conditionalFormatting sqref="AA15">
    <cfRule type="cellIs" dxfId="2235" priority="2204" operator="equal">
      <formula>"jan."</formula>
    </cfRule>
  </conditionalFormatting>
  <conditionalFormatting sqref="AA15">
    <cfRule type="cellIs" dxfId="2234" priority="2203" operator="equal">
      <formula>"jan."</formula>
    </cfRule>
  </conditionalFormatting>
  <conditionalFormatting sqref="AB15">
    <cfRule type="cellIs" dxfId="2233" priority="2202" operator="equal">
      <formula>"jan."</formula>
    </cfRule>
  </conditionalFormatting>
  <conditionalFormatting sqref="AA15">
    <cfRule type="cellIs" dxfId="2232" priority="2201" operator="equal">
      <formula>"jan."</formula>
    </cfRule>
  </conditionalFormatting>
  <conditionalFormatting sqref="AA15">
    <cfRule type="cellIs" dxfId="2231" priority="2200" operator="equal">
      <formula>"jan."</formula>
    </cfRule>
  </conditionalFormatting>
  <conditionalFormatting sqref="AA15">
    <cfRule type="cellIs" dxfId="2230" priority="2199" operator="equal">
      <formula>"jan."</formula>
    </cfRule>
  </conditionalFormatting>
  <conditionalFormatting sqref="AB15">
    <cfRule type="cellIs" dxfId="2229" priority="2198" operator="equal">
      <formula>"jan."</formula>
    </cfRule>
  </conditionalFormatting>
  <conditionalFormatting sqref="AA15">
    <cfRule type="cellIs" dxfId="2228" priority="2197" operator="equal">
      <formula>"jan."</formula>
    </cfRule>
  </conditionalFormatting>
  <conditionalFormatting sqref="AA15">
    <cfRule type="cellIs" dxfId="2227" priority="2196" operator="equal">
      <formula>"jan."</formula>
    </cfRule>
  </conditionalFormatting>
  <conditionalFormatting sqref="AA15">
    <cfRule type="cellIs" dxfId="2226" priority="2195" operator="equal">
      <formula>"jan."</formula>
    </cfRule>
  </conditionalFormatting>
  <conditionalFormatting sqref="AA15">
    <cfRule type="cellIs" dxfId="2225" priority="2194" operator="equal">
      <formula>"jan."</formula>
    </cfRule>
  </conditionalFormatting>
  <conditionalFormatting sqref="AB15">
    <cfRule type="cellIs" dxfId="2224" priority="2193" operator="equal">
      <formula>"jan."</formula>
    </cfRule>
  </conditionalFormatting>
  <conditionalFormatting sqref="AA15">
    <cfRule type="cellIs" dxfId="2223" priority="2192" operator="equal">
      <formula>"jan."</formula>
    </cfRule>
  </conditionalFormatting>
  <conditionalFormatting sqref="AA15">
    <cfRule type="cellIs" dxfId="2222" priority="2191" operator="equal">
      <formula>"jan."</formula>
    </cfRule>
  </conditionalFormatting>
  <conditionalFormatting sqref="AC15">
    <cfRule type="cellIs" dxfId="2221" priority="2190" operator="equal">
      <formula>"jan."</formula>
    </cfRule>
  </conditionalFormatting>
  <conditionalFormatting sqref="AB15">
    <cfRule type="cellIs" dxfId="2220" priority="2189" operator="equal">
      <formula>"jan."</formula>
    </cfRule>
  </conditionalFormatting>
  <conditionalFormatting sqref="AA15">
    <cfRule type="cellIs" dxfId="2219" priority="2188" operator="equal">
      <formula>"jan."</formula>
    </cfRule>
  </conditionalFormatting>
  <conditionalFormatting sqref="AB15">
    <cfRule type="cellIs" dxfId="2218" priority="2187" operator="equal">
      <formula>"jan."</formula>
    </cfRule>
  </conditionalFormatting>
  <conditionalFormatting sqref="AA15">
    <cfRule type="cellIs" dxfId="2217" priority="2186" operator="equal">
      <formula>"jan."</formula>
    </cfRule>
  </conditionalFormatting>
  <conditionalFormatting sqref="AB15">
    <cfRule type="cellIs" dxfId="2216" priority="2185" operator="equal">
      <formula>"jan."</formula>
    </cfRule>
  </conditionalFormatting>
  <conditionalFormatting sqref="AA15">
    <cfRule type="cellIs" dxfId="2215" priority="2184" operator="equal">
      <formula>"jan."</formula>
    </cfRule>
  </conditionalFormatting>
  <conditionalFormatting sqref="AA15">
    <cfRule type="cellIs" dxfId="2214" priority="2183" operator="equal">
      <formula>"jan."</formula>
    </cfRule>
  </conditionalFormatting>
  <conditionalFormatting sqref="AA15">
    <cfRule type="cellIs" dxfId="2213" priority="2182" operator="equal">
      <formula>"jan."</formula>
    </cfRule>
  </conditionalFormatting>
  <conditionalFormatting sqref="AA15">
    <cfRule type="cellIs" dxfId="2212" priority="2181" operator="equal">
      <formula>"jan."</formula>
    </cfRule>
  </conditionalFormatting>
  <conditionalFormatting sqref="AB15">
    <cfRule type="cellIs" dxfId="2211" priority="2180" operator="equal">
      <formula>"jan."</formula>
    </cfRule>
  </conditionalFormatting>
  <conditionalFormatting sqref="AA15">
    <cfRule type="cellIs" dxfId="2210" priority="2179" operator="equal">
      <formula>"jan."</formula>
    </cfRule>
  </conditionalFormatting>
  <conditionalFormatting sqref="AA15">
    <cfRule type="cellIs" dxfId="2209" priority="2178" operator="equal">
      <formula>"jan."</formula>
    </cfRule>
  </conditionalFormatting>
  <conditionalFormatting sqref="AA15">
    <cfRule type="cellIs" dxfId="2208" priority="2177" operator="equal">
      <formula>"jan."</formula>
    </cfRule>
  </conditionalFormatting>
  <conditionalFormatting sqref="AB15">
    <cfRule type="cellIs" dxfId="2207" priority="2176" operator="equal">
      <formula>"jan."</formula>
    </cfRule>
  </conditionalFormatting>
  <conditionalFormatting sqref="AA15">
    <cfRule type="cellIs" dxfId="2206" priority="2175" operator="equal">
      <formula>"jan."</formula>
    </cfRule>
  </conditionalFormatting>
  <conditionalFormatting sqref="AA15">
    <cfRule type="cellIs" dxfId="2205" priority="2174" operator="equal">
      <formula>"jan."</formula>
    </cfRule>
  </conditionalFormatting>
  <conditionalFormatting sqref="AA15">
    <cfRule type="cellIs" dxfId="2204" priority="2173" operator="equal">
      <formula>"jan."</formula>
    </cfRule>
  </conditionalFormatting>
  <conditionalFormatting sqref="AA15">
    <cfRule type="cellIs" dxfId="2203" priority="2172" operator="equal">
      <formula>"jan."</formula>
    </cfRule>
  </conditionalFormatting>
  <conditionalFormatting sqref="AB15">
    <cfRule type="cellIs" dxfId="2202" priority="2171" operator="equal">
      <formula>"jan."</formula>
    </cfRule>
  </conditionalFormatting>
  <conditionalFormatting sqref="AA15">
    <cfRule type="cellIs" dxfId="2201" priority="2170" operator="equal">
      <formula>"jan."</formula>
    </cfRule>
  </conditionalFormatting>
  <conditionalFormatting sqref="AA15">
    <cfRule type="cellIs" dxfId="2200" priority="2169" operator="equal">
      <formula>"jan."</formula>
    </cfRule>
  </conditionalFormatting>
  <conditionalFormatting sqref="AA15">
    <cfRule type="cellIs" dxfId="2199" priority="2168" operator="equal">
      <formula>"jan."</formula>
    </cfRule>
  </conditionalFormatting>
  <conditionalFormatting sqref="AA15">
    <cfRule type="cellIs" dxfId="2198" priority="2167" operator="equal">
      <formula>"jan."</formula>
    </cfRule>
  </conditionalFormatting>
  <conditionalFormatting sqref="AA15">
    <cfRule type="cellIs" dxfId="2197" priority="2166" operator="equal">
      <formula>"jan."</formula>
    </cfRule>
  </conditionalFormatting>
  <conditionalFormatting sqref="AA15">
    <cfRule type="cellIs" dxfId="2196" priority="2165" operator="equal">
      <formula>"jan."</formula>
    </cfRule>
  </conditionalFormatting>
  <conditionalFormatting sqref="AA15">
    <cfRule type="cellIs" dxfId="2195" priority="2164" operator="equal">
      <formula>"jan."</formula>
    </cfRule>
  </conditionalFormatting>
  <conditionalFormatting sqref="AA15">
    <cfRule type="cellIs" dxfId="2194" priority="2163" operator="equal">
      <formula>"jan."</formula>
    </cfRule>
  </conditionalFormatting>
  <conditionalFormatting sqref="AB15">
    <cfRule type="cellIs" dxfId="2193" priority="2162" operator="equal">
      <formula>"jan."</formula>
    </cfRule>
  </conditionalFormatting>
  <conditionalFormatting sqref="AC15">
    <cfRule type="cellIs" dxfId="2192" priority="2161" operator="equal">
      <formula>"jan."</formula>
    </cfRule>
  </conditionalFormatting>
  <conditionalFormatting sqref="AB15">
    <cfRule type="cellIs" dxfId="2191" priority="2160" operator="equal">
      <formula>"jan."</formula>
    </cfRule>
  </conditionalFormatting>
  <conditionalFormatting sqref="AA15">
    <cfRule type="cellIs" dxfId="2190" priority="2159" operator="equal">
      <formula>"jan."</formula>
    </cfRule>
  </conditionalFormatting>
  <conditionalFormatting sqref="AB15">
    <cfRule type="cellIs" dxfId="2189" priority="2158" operator="equal">
      <formula>"jan."</formula>
    </cfRule>
  </conditionalFormatting>
  <conditionalFormatting sqref="AA15">
    <cfRule type="cellIs" dxfId="2188" priority="2157" operator="equal">
      <formula>"jan."</formula>
    </cfRule>
  </conditionalFormatting>
  <conditionalFormatting sqref="AB15">
    <cfRule type="cellIs" dxfId="2187" priority="2156" operator="equal">
      <formula>"jan."</formula>
    </cfRule>
  </conditionalFormatting>
  <conditionalFormatting sqref="AA15">
    <cfRule type="cellIs" dxfId="2186" priority="2155" operator="equal">
      <formula>"jan."</formula>
    </cfRule>
  </conditionalFormatting>
  <conditionalFormatting sqref="AA15">
    <cfRule type="cellIs" dxfId="2185" priority="2154" operator="equal">
      <formula>"jan."</formula>
    </cfRule>
  </conditionalFormatting>
  <conditionalFormatting sqref="AA15">
    <cfRule type="cellIs" dxfId="2184" priority="2153" operator="equal">
      <formula>"jan."</formula>
    </cfRule>
  </conditionalFormatting>
  <conditionalFormatting sqref="AB15">
    <cfRule type="cellIs" dxfId="2183" priority="2151" operator="equal">
      <formula>"jan."</formula>
    </cfRule>
  </conditionalFormatting>
  <conditionalFormatting sqref="AA15">
    <cfRule type="cellIs" dxfId="2182" priority="2150" operator="equal">
      <formula>"jan."</formula>
    </cfRule>
  </conditionalFormatting>
  <conditionalFormatting sqref="AA15">
    <cfRule type="cellIs" dxfId="2181" priority="2149" operator="equal">
      <formula>"jan."</formula>
    </cfRule>
  </conditionalFormatting>
  <conditionalFormatting sqref="AA15">
    <cfRule type="cellIs" dxfId="2180" priority="2148" operator="equal">
      <formula>"jan."</formula>
    </cfRule>
  </conditionalFormatting>
  <conditionalFormatting sqref="AB15">
    <cfRule type="cellIs" dxfId="2179" priority="2147" operator="equal">
      <formula>"jan."</formula>
    </cfRule>
  </conditionalFormatting>
  <conditionalFormatting sqref="AA15">
    <cfRule type="cellIs" dxfId="2178" priority="2146" operator="equal">
      <formula>"jan."</formula>
    </cfRule>
  </conditionalFormatting>
  <conditionalFormatting sqref="AA15">
    <cfRule type="cellIs" dxfId="2177" priority="2145" operator="equal">
      <formula>"jan."</formula>
    </cfRule>
  </conditionalFormatting>
  <conditionalFormatting sqref="AA15">
    <cfRule type="cellIs" dxfId="2176" priority="2144" operator="equal">
      <formula>"jan."</formula>
    </cfRule>
  </conditionalFormatting>
  <conditionalFormatting sqref="AA15">
    <cfRule type="cellIs" dxfId="2175" priority="2143" operator="equal">
      <formula>"jan."</formula>
    </cfRule>
  </conditionalFormatting>
  <conditionalFormatting sqref="AB15">
    <cfRule type="cellIs" dxfId="2174" priority="2142" operator="equal">
      <formula>"jan."</formula>
    </cfRule>
  </conditionalFormatting>
  <conditionalFormatting sqref="AA15">
    <cfRule type="cellIs" dxfId="2173" priority="2141" operator="equal">
      <formula>"jan."</formula>
    </cfRule>
  </conditionalFormatting>
  <conditionalFormatting sqref="AA15">
    <cfRule type="cellIs" dxfId="2172" priority="2140" operator="equal">
      <formula>"jan."</formula>
    </cfRule>
  </conditionalFormatting>
  <conditionalFormatting sqref="AA15">
    <cfRule type="cellIs" dxfId="2171" priority="2139" operator="equal">
      <formula>"jan."</formula>
    </cfRule>
  </conditionalFormatting>
  <conditionalFormatting sqref="AA15">
    <cfRule type="cellIs" dxfId="2170" priority="2138" operator="equal">
      <formula>"jan."</formula>
    </cfRule>
  </conditionalFormatting>
  <conditionalFormatting sqref="AA15">
    <cfRule type="cellIs" dxfId="2169" priority="2137" operator="equal">
      <formula>"jan."</formula>
    </cfRule>
  </conditionalFormatting>
  <conditionalFormatting sqref="AA15">
    <cfRule type="cellIs" dxfId="2168" priority="2136" operator="equal">
      <formula>"jan."</formula>
    </cfRule>
  </conditionalFormatting>
  <conditionalFormatting sqref="AA15">
    <cfRule type="cellIs" dxfId="2167" priority="2135" operator="equal">
      <formula>"jan."</formula>
    </cfRule>
  </conditionalFormatting>
  <conditionalFormatting sqref="AA15">
    <cfRule type="cellIs" dxfId="2166" priority="2134" operator="equal">
      <formula>"jan."</formula>
    </cfRule>
  </conditionalFormatting>
  <conditionalFormatting sqref="AB15">
    <cfRule type="cellIs" dxfId="2165" priority="2133" operator="equal">
      <formula>"jan."</formula>
    </cfRule>
  </conditionalFormatting>
  <conditionalFormatting sqref="AA15">
    <cfRule type="cellIs" dxfId="2164" priority="2132" operator="equal">
      <formula>"jan."</formula>
    </cfRule>
  </conditionalFormatting>
  <conditionalFormatting sqref="AA15">
    <cfRule type="cellIs" dxfId="2163" priority="2131" operator="equal">
      <formula>"jan."</formula>
    </cfRule>
  </conditionalFormatting>
  <conditionalFormatting sqref="AA15">
    <cfRule type="cellIs" dxfId="2162" priority="2130" operator="equal">
      <formula>"jan."</formula>
    </cfRule>
  </conditionalFormatting>
  <conditionalFormatting sqref="AA15">
    <cfRule type="cellIs" dxfId="2161" priority="2129" operator="equal">
      <formula>"jan."</formula>
    </cfRule>
  </conditionalFormatting>
  <conditionalFormatting sqref="AA15">
    <cfRule type="cellIs" dxfId="2160" priority="2128" operator="equal">
      <formula>"jan."</formula>
    </cfRule>
  </conditionalFormatting>
  <conditionalFormatting sqref="AA15">
    <cfRule type="cellIs" dxfId="2159" priority="2127" operator="equal">
      <formula>"jan."</formula>
    </cfRule>
  </conditionalFormatting>
  <conditionalFormatting sqref="AA15">
    <cfRule type="cellIs" dxfId="2158" priority="2126" operator="equal">
      <formula>"jan."</formula>
    </cfRule>
  </conditionalFormatting>
  <conditionalFormatting sqref="AB15">
    <cfRule type="cellIs" dxfId="2157" priority="2125" operator="equal">
      <formula>"jan."</formula>
    </cfRule>
  </conditionalFormatting>
  <conditionalFormatting sqref="AC15">
    <cfRule type="cellIs" dxfId="2156" priority="2124" operator="equal">
      <formula>"jan."</formula>
    </cfRule>
  </conditionalFormatting>
  <conditionalFormatting sqref="AB15">
    <cfRule type="cellIs" dxfId="2155" priority="2123" operator="equal">
      <formula>"jan."</formula>
    </cfRule>
  </conditionalFormatting>
  <conditionalFormatting sqref="AA15">
    <cfRule type="cellIs" dxfId="2154" priority="2122" operator="equal">
      <formula>"jan."</formula>
    </cfRule>
  </conditionalFormatting>
  <conditionalFormatting sqref="AB15">
    <cfRule type="cellIs" dxfId="2153" priority="2121" operator="equal">
      <formula>"jan."</formula>
    </cfRule>
  </conditionalFormatting>
  <conditionalFormatting sqref="AA15">
    <cfRule type="cellIs" dxfId="2152" priority="2120" operator="equal">
      <formula>"jan."</formula>
    </cfRule>
  </conditionalFormatting>
  <conditionalFormatting sqref="AB15">
    <cfRule type="cellIs" dxfId="2151" priority="2119" operator="equal">
      <formula>"jan."</formula>
    </cfRule>
  </conditionalFormatting>
  <conditionalFormatting sqref="AA15">
    <cfRule type="cellIs" dxfId="2150" priority="2118" operator="equal">
      <formula>"jan."</formula>
    </cfRule>
  </conditionalFormatting>
  <conditionalFormatting sqref="AA15">
    <cfRule type="cellIs" dxfId="2149" priority="2117" operator="equal">
      <formula>"jan."</formula>
    </cfRule>
  </conditionalFormatting>
  <conditionalFormatting sqref="AA15">
    <cfRule type="cellIs" dxfId="2148" priority="2116" operator="equal">
      <formula>"jan."</formula>
    </cfRule>
  </conditionalFormatting>
  <conditionalFormatting sqref="AA15">
    <cfRule type="cellIs" dxfId="2147" priority="2115" operator="equal">
      <formula>"jan."</formula>
    </cfRule>
  </conditionalFormatting>
  <conditionalFormatting sqref="AB15">
    <cfRule type="cellIs" dxfId="2146" priority="2114" operator="equal">
      <formula>"jan."</formula>
    </cfRule>
  </conditionalFormatting>
  <conditionalFormatting sqref="AA15">
    <cfRule type="cellIs" dxfId="2145" priority="2113" operator="equal">
      <formula>"jan."</formula>
    </cfRule>
  </conditionalFormatting>
  <conditionalFormatting sqref="AA15">
    <cfRule type="cellIs" dxfId="2144" priority="2112" operator="equal">
      <formula>"jan."</formula>
    </cfRule>
  </conditionalFormatting>
  <conditionalFormatting sqref="AB15">
    <cfRule type="cellIs" dxfId="2143" priority="2110" operator="equal">
      <formula>"jan."</formula>
    </cfRule>
  </conditionalFormatting>
  <conditionalFormatting sqref="AA15">
    <cfRule type="cellIs" dxfId="2142" priority="2109" operator="equal">
      <formula>"jan."</formula>
    </cfRule>
  </conditionalFormatting>
  <conditionalFormatting sqref="AA15">
    <cfRule type="cellIs" dxfId="2141" priority="2108" operator="equal">
      <formula>"jan."</formula>
    </cfRule>
  </conditionalFormatting>
  <conditionalFormatting sqref="AA15">
    <cfRule type="cellIs" dxfId="2140" priority="2107" operator="equal">
      <formula>"jan."</formula>
    </cfRule>
  </conditionalFormatting>
  <conditionalFormatting sqref="AA15">
    <cfRule type="cellIs" dxfId="2139" priority="2106" operator="equal">
      <formula>"jan."</formula>
    </cfRule>
  </conditionalFormatting>
  <conditionalFormatting sqref="AB15">
    <cfRule type="cellIs" dxfId="2138" priority="2105" operator="equal">
      <formula>"jan."</formula>
    </cfRule>
  </conditionalFormatting>
  <conditionalFormatting sqref="AA15">
    <cfRule type="cellIs" dxfId="2137" priority="2104" operator="equal">
      <formula>"jan."</formula>
    </cfRule>
  </conditionalFormatting>
  <conditionalFormatting sqref="AA15">
    <cfRule type="cellIs" dxfId="2136" priority="2103" operator="equal">
      <formula>"jan."</formula>
    </cfRule>
  </conditionalFormatting>
  <conditionalFormatting sqref="AA15">
    <cfRule type="cellIs" dxfId="2135" priority="2102" operator="equal">
      <formula>"jan."</formula>
    </cfRule>
  </conditionalFormatting>
  <conditionalFormatting sqref="AA15">
    <cfRule type="cellIs" dxfId="2134" priority="2101" operator="equal">
      <formula>"jan."</formula>
    </cfRule>
  </conditionalFormatting>
  <conditionalFormatting sqref="AA15">
    <cfRule type="cellIs" dxfId="2133" priority="2100" operator="equal">
      <formula>"jan."</formula>
    </cfRule>
  </conditionalFormatting>
  <conditionalFormatting sqref="AA15">
    <cfRule type="cellIs" dxfId="2132" priority="2099" operator="equal">
      <formula>"jan."</formula>
    </cfRule>
  </conditionalFormatting>
  <conditionalFormatting sqref="AA15">
    <cfRule type="cellIs" dxfId="2131" priority="2098" operator="equal">
      <formula>"jan."</formula>
    </cfRule>
  </conditionalFormatting>
  <conditionalFormatting sqref="AA15">
    <cfRule type="cellIs" dxfId="2130" priority="2097" operator="equal">
      <formula>"jan."</formula>
    </cfRule>
  </conditionalFormatting>
  <conditionalFormatting sqref="AB15">
    <cfRule type="cellIs" dxfId="2129" priority="2096" operator="equal">
      <formula>"jan."</formula>
    </cfRule>
  </conditionalFormatting>
  <conditionalFormatting sqref="AA15">
    <cfRule type="cellIs" dxfId="2128" priority="2095" operator="equal">
      <formula>"jan."</formula>
    </cfRule>
  </conditionalFormatting>
  <conditionalFormatting sqref="AA15">
    <cfRule type="cellIs" dxfId="2127" priority="2094" operator="equal">
      <formula>"jan."</formula>
    </cfRule>
  </conditionalFormatting>
  <conditionalFormatting sqref="AA15">
    <cfRule type="cellIs" dxfId="2126" priority="2093" operator="equal">
      <formula>"jan."</formula>
    </cfRule>
  </conditionalFormatting>
  <conditionalFormatting sqref="AA15">
    <cfRule type="cellIs" dxfId="2125" priority="2092" operator="equal">
      <formula>"jan."</formula>
    </cfRule>
  </conditionalFormatting>
  <conditionalFormatting sqref="AA15">
    <cfRule type="cellIs" dxfId="2124" priority="2090" operator="equal">
      <formula>"jan."</formula>
    </cfRule>
  </conditionalFormatting>
  <conditionalFormatting sqref="AA15">
    <cfRule type="cellIs" dxfId="2123" priority="2089" operator="equal">
      <formula>"jan."</formula>
    </cfRule>
  </conditionalFormatting>
  <conditionalFormatting sqref="AB15">
    <cfRule type="cellIs" dxfId="2122" priority="2088" operator="equal">
      <formula>"jan."</formula>
    </cfRule>
  </conditionalFormatting>
  <conditionalFormatting sqref="AC15">
    <cfRule type="cellIs" dxfId="2121" priority="2087" operator="equal">
      <formula>"jan."</formula>
    </cfRule>
  </conditionalFormatting>
  <conditionalFormatting sqref="AA15">
    <cfRule type="cellIs" dxfId="2120" priority="2086" operator="equal">
      <formula>"jan."</formula>
    </cfRule>
  </conditionalFormatting>
  <conditionalFormatting sqref="AA15">
    <cfRule type="cellIs" dxfId="2119" priority="2085" operator="equal">
      <formula>"jan."</formula>
    </cfRule>
  </conditionalFormatting>
  <conditionalFormatting sqref="AA15">
    <cfRule type="cellIs" dxfId="2118" priority="2084" operator="equal">
      <formula>"jan."</formula>
    </cfRule>
  </conditionalFormatting>
  <conditionalFormatting sqref="AA15">
    <cfRule type="cellIs" dxfId="2117" priority="2083" operator="equal">
      <formula>"jan."</formula>
    </cfRule>
  </conditionalFormatting>
  <conditionalFormatting sqref="AA15">
    <cfRule type="cellIs" dxfId="2116" priority="2082" operator="equal">
      <formula>"jan."</formula>
    </cfRule>
  </conditionalFormatting>
  <conditionalFormatting sqref="AA15">
    <cfRule type="cellIs" dxfId="2115" priority="2081" operator="equal">
      <formula>"jan."</formula>
    </cfRule>
  </conditionalFormatting>
  <conditionalFormatting sqref="AA15">
    <cfRule type="cellIs" dxfId="2114" priority="2080" operator="equal">
      <formula>"jan."</formula>
    </cfRule>
  </conditionalFormatting>
  <conditionalFormatting sqref="AA15">
    <cfRule type="cellIs" dxfId="2113" priority="2079" operator="equal">
      <formula>"jan."</formula>
    </cfRule>
  </conditionalFormatting>
  <conditionalFormatting sqref="AB15">
    <cfRule type="cellIs" dxfId="2112" priority="2078" operator="equal">
      <formula>"jan."</formula>
    </cfRule>
  </conditionalFormatting>
  <conditionalFormatting sqref="AB15">
    <cfRule type="cellIs" dxfId="2111" priority="2077" operator="equal">
      <formula>"jan."</formula>
    </cfRule>
  </conditionalFormatting>
  <conditionalFormatting sqref="AA15">
    <cfRule type="cellIs" dxfId="2110" priority="2076" operator="equal">
      <formula>"jan."</formula>
    </cfRule>
  </conditionalFormatting>
  <conditionalFormatting sqref="AB15">
    <cfRule type="cellIs" dxfId="2109" priority="2075" operator="equal">
      <formula>"jan."</formula>
    </cfRule>
  </conditionalFormatting>
  <conditionalFormatting sqref="AA15">
    <cfRule type="cellIs" dxfId="2108" priority="2074" operator="equal">
      <formula>"jan."</formula>
    </cfRule>
  </conditionalFormatting>
  <conditionalFormatting sqref="AB15">
    <cfRule type="cellIs" dxfId="2107" priority="2073" operator="equal">
      <formula>"jan."</formula>
    </cfRule>
  </conditionalFormatting>
  <conditionalFormatting sqref="AA15">
    <cfRule type="cellIs" dxfId="2106" priority="2072" operator="equal">
      <formula>"jan."</formula>
    </cfRule>
  </conditionalFormatting>
  <conditionalFormatting sqref="AA15">
    <cfRule type="cellIs" dxfId="2105" priority="2071" operator="equal">
      <formula>"jan."</formula>
    </cfRule>
  </conditionalFormatting>
  <conditionalFormatting sqref="AA15">
    <cfRule type="cellIs" dxfId="2104" priority="2070" operator="equal">
      <formula>"jan."</formula>
    </cfRule>
  </conditionalFormatting>
  <conditionalFormatting sqref="AA15">
    <cfRule type="cellIs" dxfId="2103" priority="2069" operator="equal">
      <formula>"jan."</formula>
    </cfRule>
  </conditionalFormatting>
  <conditionalFormatting sqref="AB15">
    <cfRule type="cellIs" dxfId="2102" priority="2068" operator="equal">
      <formula>"jan."</formula>
    </cfRule>
  </conditionalFormatting>
  <conditionalFormatting sqref="AA15">
    <cfRule type="cellIs" dxfId="2101" priority="2067" operator="equal">
      <formula>"jan."</formula>
    </cfRule>
  </conditionalFormatting>
  <conditionalFormatting sqref="AA15">
    <cfRule type="cellIs" dxfId="2100" priority="2066" operator="equal">
      <formula>"jan."</formula>
    </cfRule>
  </conditionalFormatting>
  <conditionalFormatting sqref="AA15">
    <cfRule type="cellIs" dxfId="2099" priority="2065" operator="equal">
      <formula>"jan."</formula>
    </cfRule>
  </conditionalFormatting>
  <conditionalFormatting sqref="AB15">
    <cfRule type="cellIs" dxfId="2098" priority="2064" operator="equal">
      <formula>"jan."</formula>
    </cfRule>
  </conditionalFormatting>
  <conditionalFormatting sqref="AA15">
    <cfRule type="cellIs" dxfId="2097" priority="2063" operator="equal">
      <formula>"jan."</formula>
    </cfRule>
  </conditionalFormatting>
  <conditionalFormatting sqref="AA15">
    <cfRule type="cellIs" dxfId="2096" priority="2062" operator="equal">
      <formula>"jan."</formula>
    </cfRule>
  </conditionalFormatting>
  <conditionalFormatting sqref="AA15">
    <cfRule type="cellIs" dxfId="2095" priority="2061" operator="equal">
      <formula>"jan."</formula>
    </cfRule>
  </conditionalFormatting>
  <conditionalFormatting sqref="AA15">
    <cfRule type="cellIs" dxfId="2094" priority="2060" operator="equal">
      <formula>"jan."</formula>
    </cfRule>
  </conditionalFormatting>
  <conditionalFormatting sqref="AB15">
    <cfRule type="cellIs" dxfId="2093" priority="2059" operator="equal">
      <formula>"jan."</formula>
    </cfRule>
  </conditionalFormatting>
  <conditionalFormatting sqref="AA15">
    <cfRule type="cellIs" dxfId="2092" priority="2058" operator="equal">
      <formula>"jan."</formula>
    </cfRule>
  </conditionalFormatting>
  <conditionalFormatting sqref="AA15">
    <cfRule type="cellIs" dxfId="2091" priority="2057" operator="equal">
      <formula>"jan."</formula>
    </cfRule>
  </conditionalFormatting>
  <conditionalFormatting sqref="AA15">
    <cfRule type="cellIs" dxfId="2090" priority="2056" operator="equal">
      <formula>"jan."</formula>
    </cfRule>
  </conditionalFormatting>
  <conditionalFormatting sqref="AA15">
    <cfRule type="cellIs" dxfId="2089" priority="2055" operator="equal">
      <formula>"jan."</formula>
    </cfRule>
  </conditionalFormatting>
  <conditionalFormatting sqref="AA15">
    <cfRule type="cellIs" dxfId="2088" priority="2054" operator="equal">
      <formula>"jan."</formula>
    </cfRule>
  </conditionalFormatting>
  <conditionalFormatting sqref="AA15">
    <cfRule type="cellIs" dxfId="2087" priority="2053" operator="equal">
      <formula>"jan."</formula>
    </cfRule>
  </conditionalFormatting>
  <conditionalFormatting sqref="AA15">
    <cfRule type="cellIs" dxfId="2086" priority="2052" operator="equal">
      <formula>"jan."</formula>
    </cfRule>
  </conditionalFormatting>
  <conditionalFormatting sqref="AA15">
    <cfRule type="cellIs" dxfId="2085" priority="2051" operator="equal">
      <formula>"jan."</formula>
    </cfRule>
  </conditionalFormatting>
  <conditionalFormatting sqref="AB15">
    <cfRule type="cellIs" dxfId="2084" priority="2050" operator="equal">
      <formula>"jan."</formula>
    </cfRule>
  </conditionalFormatting>
  <conditionalFormatting sqref="AA15">
    <cfRule type="cellIs" dxfId="2083" priority="2049" operator="equal">
      <formula>"jan."</formula>
    </cfRule>
  </conditionalFormatting>
  <conditionalFormatting sqref="AA15">
    <cfRule type="cellIs" dxfId="2082" priority="2048" operator="equal">
      <formula>"jan."</formula>
    </cfRule>
  </conditionalFormatting>
  <conditionalFormatting sqref="AA15">
    <cfRule type="cellIs" dxfId="2081" priority="2047" operator="equal">
      <formula>"jan."</formula>
    </cfRule>
  </conditionalFormatting>
  <conditionalFormatting sqref="AA15">
    <cfRule type="cellIs" dxfId="2080" priority="2046" operator="equal">
      <formula>"jan."</formula>
    </cfRule>
  </conditionalFormatting>
  <conditionalFormatting sqref="AA15">
    <cfRule type="cellIs" dxfId="2079" priority="2045" operator="equal">
      <formula>"jan."</formula>
    </cfRule>
  </conditionalFormatting>
  <conditionalFormatting sqref="AA15">
    <cfRule type="cellIs" dxfId="2078" priority="2044" operator="equal">
      <formula>"jan."</formula>
    </cfRule>
  </conditionalFormatting>
  <conditionalFormatting sqref="AA15">
    <cfRule type="cellIs" dxfId="2077" priority="2043" operator="equal">
      <formula>"jan."</formula>
    </cfRule>
  </conditionalFormatting>
  <conditionalFormatting sqref="AC15">
    <cfRule type="cellIs" dxfId="2076" priority="2041" operator="equal">
      <formula>"jan."</formula>
    </cfRule>
  </conditionalFormatting>
  <conditionalFormatting sqref="AA15">
    <cfRule type="cellIs" dxfId="2075" priority="2040" operator="equal">
      <formula>"jan."</formula>
    </cfRule>
  </conditionalFormatting>
  <conditionalFormatting sqref="AA15">
    <cfRule type="cellIs" dxfId="2074" priority="2039" operator="equal">
      <formula>"jan."</formula>
    </cfRule>
  </conditionalFormatting>
  <conditionalFormatting sqref="AA15">
    <cfRule type="cellIs" dxfId="2073" priority="2038" operator="equal">
      <formula>"jan."</formula>
    </cfRule>
  </conditionalFormatting>
  <conditionalFormatting sqref="AA15">
    <cfRule type="cellIs" dxfId="2072" priority="2037" operator="equal">
      <formula>"jan."</formula>
    </cfRule>
  </conditionalFormatting>
  <conditionalFormatting sqref="AA15">
    <cfRule type="cellIs" dxfId="2071" priority="2036" operator="equal">
      <formula>"jan."</formula>
    </cfRule>
  </conditionalFormatting>
  <conditionalFormatting sqref="AA15">
    <cfRule type="cellIs" dxfId="2070" priority="2035" operator="equal">
      <formula>"jan."</formula>
    </cfRule>
  </conditionalFormatting>
  <conditionalFormatting sqref="AA15">
    <cfRule type="cellIs" dxfId="2069" priority="2034" operator="equal">
      <formula>"jan."</formula>
    </cfRule>
  </conditionalFormatting>
  <conditionalFormatting sqref="AA15">
    <cfRule type="cellIs" dxfId="2068" priority="2033" operator="equal">
      <formula>"jan."</formula>
    </cfRule>
  </conditionalFormatting>
  <conditionalFormatting sqref="AB15">
    <cfRule type="cellIs" dxfId="2067" priority="2032" operator="equal">
      <formula>"jan."</formula>
    </cfRule>
  </conditionalFormatting>
  <conditionalFormatting sqref="AA15">
    <cfRule type="cellIs" dxfId="2066" priority="2031" operator="equal">
      <formula>"jan."</formula>
    </cfRule>
  </conditionalFormatting>
  <conditionalFormatting sqref="AA15">
    <cfRule type="cellIs" dxfId="2065" priority="2030" operator="equal">
      <formula>"jan."</formula>
    </cfRule>
  </conditionalFormatting>
  <conditionalFormatting sqref="AA15">
    <cfRule type="cellIs" dxfId="2064" priority="2029" operator="equal">
      <formula>"jan."</formula>
    </cfRule>
  </conditionalFormatting>
  <conditionalFormatting sqref="AA15">
    <cfRule type="cellIs" dxfId="2063" priority="2028" operator="equal">
      <formula>"jan."</formula>
    </cfRule>
  </conditionalFormatting>
  <conditionalFormatting sqref="AA15">
    <cfRule type="cellIs" dxfId="2062" priority="2027" operator="equal">
      <formula>"jan."</formula>
    </cfRule>
  </conditionalFormatting>
  <conditionalFormatting sqref="AA15">
    <cfRule type="cellIs" dxfId="2061" priority="2026" operator="equal">
      <formula>"jan."</formula>
    </cfRule>
  </conditionalFormatting>
  <conditionalFormatting sqref="AA15">
    <cfRule type="cellIs" dxfId="2060" priority="2025" operator="equal">
      <formula>"jan."</formula>
    </cfRule>
  </conditionalFormatting>
  <conditionalFormatting sqref="AA15">
    <cfRule type="cellIs" dxfId="2059" priority="2024" operator="equal">
      <formula>"jan."</formula>
    </cfRule>
  </conditionalFormatting>
  <conditionalFormatting sqref="AB15">
    <cfRule type="cellIs" dxfId="2058" priority="2023" operator="equal">
      <formula>"jan."</formula>
    </cfRule>
  </conditionalFormatting>
  <conditionalFormatting sqref="AA15">
    <cfRule type="cellIs" dxfId="2057" priority="2022" operator="equal">
      <formula>"jan."</formula>
    </cfRule>
  </conditionalFormatting>
  <conditionalFormatting sqref="AD15">
    <cfRule type="cellIs" dxfId="2056" priority="2021" operator="equal">
      <formula>"jan."</formula>
    </cfRule>
  </conditionalFormatting>
  <conditionalFormatting sqref="AE15">
    <cfRule type="cellIs" dxfId="2055" priority="2020" operator="equal">
      <formula>"jan."</formula>
    </cfRule>
  </conditionalFormatting>
  <conditionalFormatting sqref="AE15">
    <cfRule type="cellIs" dxfId="2054" priority="2019" operator="equal">
      <formula>"jan."</formula>
    </cfRule>
  </conditionalFormatting>
  <conditionalFormatting sqref="AF15">
    <cfRule type="cellIs" dxfId="2053" priority="2018" operator="equal">
      <formula>"jan."</formula>
    </cfRule>
  </conditionalFormatting>
  <conditionalFormatting sqref="AF15">
    <cfRule type="cellIs" dxfId="2052" priority="2017" operator="equal">
      <formula>"jan."</formula>
    </cfRule>
  </conditionalFormatting>
  <conditionalFormatting sqref="AA15">
    <cfRule type="cellIs" dxfId="2051" priority="2793" operator="equal">
      <formula>"jan."</formula>
    </cfRule>
  </conditionalFormatting>
  <conditionalFormatting sqref="AA15">
    <cfRule type="cellIs" dxfId="2050" priority="2636" operator="equal">
      <formula>"jan."</formula>
    </cfRule>
  </conditionalFormatting>
  <conditionalFormatting sqref="AB15">
    <cfRule type="cellIs" dxfId="2049" priority="2542" operator="equal">
      <formula>"jan."</formula>
    </cfRule>
  </conditionalFormatting>
  <conditionalFormatting sqref="AA15">
    <cfRule type="cellIs" dxfId="2048" priority="2483" operator="equal">
      <formula>"jan."</formula>
    </cfRule>
  </conditionalFormatting>
  <conditionalFormatting sqref="AB15">
    <cfRule type="cellIs" dxfId="2047" priority="2463" operator="equal">
      <formula>"jan."</formula>
    </cfRule>
  </conditionalFormatting>
  <conditionalFormatting sqref="AB15">
    <cfRule type="cellIs" dxfId="2046" priority="2456" operator="equal">
      <formula>"jan."</formula>
    </cfRule>
  </conditionalFormatting>
  <conditionalFormatting sqref="AA15">
    <cfRule type="cellIs" dxfId="2045" priority="2453" operator="equal">
      <formula>"jan."</formula>
    </cfRule>
  </conditionalFormatting>
  <conditionalFormatting sqref="AA15">
    <cfRule type="cellIs" dxfId="2044" priority="2327" operator="equal">
      <formula>"jan."</formula>
    </cfRule>
  </conditionalFormatting>
  <conditionalFormatting sqref="AA15">
    <cfRule type="cellIs" dxfId="2043" priority="2323" operator="equal">
      <formula>"jan."</formula>
    </cfRule>
  </conditionalFormatting>
  <conditionalFormatting sqref="AA15">
    <cfRule type="cellIs" dxfId="2042" priority="2295" operator="equal">
      <formula>"jan."</formula>
    </cfRule>
  </conditionalFormatting>
  <conditionalFormatting sqref="AA15">
    <cfRule type="cellIs" dxfId="2041" priority="2286" operator="equal">
      <formula>"jan."</formula>
    </cfRule>
  </conditionalFormatting>
  <conditionalFormatting sqref="AA15">
    <cfRule type="cellIs" dxfId="2040" priority="2283" operator="equal">
      <formula>"jan."</formula>
    </cfRule>
  </conditionalFormatting>
  <conditionalFormatting sqref="AA15">
    <cfRule type="cellIs" dxfId="2039" priority="2282" operator="equal">
      <formula>"jan."</formula>
    </cfRule>
  </conditionalFormatting>
  <conditionalFormatting sqref="AA15">
    <cfRule type="cellIs" dxfId="2038" priority="2272" operator="equal">
      <formula>"jan."</formula>
    </cfRule>
  </conditionalFormatting>
  <conditionalFormatting sqref="AA15">
    <cfRule type="cellIs" dxfId="2037" priority="2266" operator="equal">
      <formula>"jan."</formula>
    </cfRule>
  </conditionalFormatting>
  <conditionalFormatting sqref="AA15">
    <cfRule type="cellIs" dxfId="2036" priority="2256" operator="equal">
      <formula>"jan."</formula>
    </cfRule>
  </conditionalFormatting>
  <conditionalFormatting sqref="AA15">
    <cfRule type="cellIs" dxfId="2035" priority="2152" operator="equal">
      <formula>"jan."</formula>
    </cfRule>
  </conditionalFormatting>
  <conditionalFormatting sqref="AA15">
    <cfRule type="cellIs" dxfId="2034" priority="2111" operator="equal">
      <formula>"jan."</formula>
    </cfRule>
  </conditionalFormatting>
  <conditionalFormatting sqref="AA15">
    <cfRule type="cellIs" dxfId="2033" priority="2091" operator="equal">
      <formula>"jan."</formula>
    </cfRule>
  </conditionalFormatting>
  <conditionalFormatting sqref="AB15">
    <cfRule type="cellIs" dxfId="2032" priority="2042" operator="equal">
      <formula>"jan."</formula>
    </cfRule>
  </conditionalFormatting>
  <conditionalFormatting sqref="Y15:Z15">
    <cfRule type="cellIs" dxfId="2031" priority="2016" operator="equal">
      <formula>"jan."</formula>
    </cfRule>
  </conditionalFormatting>
  <conditionalFormatting sqref="Y15:Z15">
    <cfRule type="cellIs" dxfId="2030" priority="2015" operator="equal">
      <formula>"jan."</formula>
    </cfRule>
  </conditionalFormatting>
  <conditionalFormatting sqref="Y15:Z15">
    <cfRule type="cellIs" dxfId="2029" priority="2014" operator="equal">
      <formula>"jan."</formula>
    </cfRule>
  </conditionalFormatting>
  <conditionalFormatting sqref="Y15:Z15">
    <cfRule type="cellIs" dxfId="2028" priority="2013" operator="equal">
      <formula>"jan."</formula>
    </cfRule>
  </conditionalFormatting>
  <conditionalFormatting sqref="Y15:Z15">
    <cfRule type="cellIs" dxfId="2027" priority="2012" operator="equal">
      <formula>"jan."</formula>
    </cfRule>
  </conditionalFormatting>
  <conditionalFormatting sqref="Y15:Z15">
    <cfRule type="cellIs" dxfId="2026" priority="2011" operator="equal">
      <formula>"jan."</formula>
    </cfRule>
  </conditionalFormatting>
  <conditionalFormatting sqref="Y15:Z15">
    <cfRule type="cellIs" dxfId="2025" priority="2010" operator="equal">
      <formula>"jan."</formula>
    </cfRule>
  </conditionalFormatting>
  <conditionalFormatting sqref="Y15:Z15">
    <cfRule type="cellIs" dxfId="2024" priority="2009" operator="equal">
      <formula>"jan."</formula>
    </cfRule>
  </conditionalFormatting>
  <conditionalFormatting sqref="Y15:Z15">
    <cfRule type="cellIs" dxfId="2023" priority="2008" operator="equal">
      <formula>"jan."</formula>
    </cfRule>
  </conditionalFormatting>
  <conditionalFormatting sqref="Y15:Z15">
    <cfRule type="cellIs" dxfId="2022" priority="2007" operator="equal">
      <formula>"jan."</formula>
    </cfRule>
  </conditionalFormatting>
  <conditionalFormatting sqref="Y15:Z15">
    <cfRule type="cellIs" dxfId="2021" priority="2006" operator="equal">
      <formula>"jan."</formula>
    </cfRule>
  </conditionalFormatting>
  <conditionalFormatting sqref="Y15:Z15">
    <cfRule type="cellIs" dxfId="2020" priority="2005" operator="equal">
      <formula>"jan."</formula>
    </cfRule>
  </conditionalFormatting>
  <conditionalFormatting sqref="Y15:Z15">
    <cfRule type="cellIs" dxfId="2019" priority="2004" operator="equal">
      <formula>"jan."</formula>
    </cfRule>
  </conditionalFormatting>
  <conditionalFormatting sqref="Y15:Z15">
    <cfRule type="cellIs" dxfId="2018" priority="2003" operator="equal">
      <formula>"jan."</formula>
    </cfRule>
  </conditionalFormatting>
  <conditionalFormatting sqref="Y15:Z15">
    <cfRule type="cellIs" dxfId="2017" priority="2002" operator="equal">
      <formula>"jan."</formula>
    </cfRule>
  </conditionalFormatting>
  <conditionalFormatting sqref="Y15:Z15">
    <cfRule type="cellIs" dxfId="2016" priority="2001" operator="equal">
      <formula>"jan."</formula>
    </cfRule>
  </conditionalFormatting>
  <conditionalFormatting sqref="Y15:Z15">
    <cfRule type="cellIs" dxfId="2015" priority="2000" operator="equal">
      <formula>"jan."</formula>
    </cfRule>
  </conditionalFormatting>
  <conditionalFormatting sqref="Y15:Z15">
    <cfRule type="cellIs" dxfId="2014" priority="1999" operator="equal">
      <formula>"jan."</formula>
    </cfRule>
  </conditionalFormatting>
  <conditionalFormatting sqref="Y15:Z15">
    <cfRule type="cellIs" dxfId="2013" priority="1998" operator="equal">
      <formula>"jan."</formula>
    </cfRule>
  </conditionalFormatting>
  <conditionalFormatting sqref="Y15:Z15">
    <cfRule type="cellIs" dxfId="2012" priority="1997" operator="equal">
      <formula>"jan."</formula>
    </cfRule>
  </conditionalFormatting>
  <conditionalFormatting sqref="Y15:Z15">
    <cfRule type="cellIs" dxfId="2011" priority="1996" operator="equal">
      <formula>"jan."</formula>
    </cfRule>
  </conditionalFormatting>
  <conditionalFormatting sqref="Y15:Z15">
    <cfRule type="cellIs" dxfId="2010" priority="1995" operator="equal">
      <formula>"jan."</formula>
    </cfRule>
  </conditionalFormatting>
  <conditionalFormatting sqref="Y15:Z15">
    <cfRule type="cellIs" dxfId="2009" priority="1994" operator="equal">
      <formula>"jan."</formula>
    </cfRule>
  </conditionalFormatting>
  <conditionalFormatting sqref="Y15:Z15">
    <cfRule type="cellIs" dxfId="2008" priority="1993" operator="equal">
      <formula>"jan."</formula>
    </cfRule>
  </conditionalFormatting>
  <conditionalFormatting sqref="Y15:Z15">
    <cfRule type="cellIs" dxfId="2007" priority="1992" operator="equal">
      <formula>"jan."</formula>
    </cfRule>
  </conditionalFormatting>
  <conditionalFormatting sqref="Y15:Z15">
    <cfRule type="cellIs" dxfId="2006" priority="1991" operator="equal">
      <formula>"jan."</formula>
    </cfRule>
  </conditionalFormatting>
  <conditionalFormatting sqref="Y15:Z15">
    <cfRule type="cellIs" dxfId="2005" priority="1990" operator="equal">
      <formula>"jan."</formula>
    </cfRule>
  </conditionalFormatting>
  <conditionalFormatting sqref="Y15:Z15">
    <cfRule type="cellIs" dxfId="2004" priority="1989" operator="equal">
      <formula>"jan."</formula>
    </cfRule>
  </conditionalFormatting>
  <conditionalFormatting sqref="Y15:Z15">
    <cfRule type="cellIs" dxfId="2003" priority="1988" operator="equal">
      <formula>"jan."</formula>
    </cfRule>
  </conditionalFormatting>
  <conditionalFormatting sqref="Y15:Z15">
    <cfRule type="cellIs" dxfId="2002" priority="1987" operator="equal">
      <formula>"jan."</formula>
    </cfRule>
  </conditionalFormatting>
  <conditionalFormatting sqref="Y15:Z15">
    <cfRule type="cellIs" dxfId="2001" priority="1986" operator="equal">
      <formula>"jan."</formula>
    </cfRule>
  </conditionalFormatting>
  <conditionalFormatting sqref="Y15:Z15">
    <cfRule type="cellIs" dxfId="2000" priority="1985" operator="equal">
      <formula>"jan."</formula>
    </cfRule>
  </conditionalFormatting>
  <conditionalFormatting sqref="Y15:Z15">
    <cfRule type="cellIs" dxfId="1999" priority="1984" operator="equal">
      <formula>"jan."</formula>
    </cfRule>
  </conditionalFormatting>
  <conditionalFormatting sqref="Y15:Z15">
    <cfRule type="cellIs" dxfId="1998" priority="1983" operator="equal">
      <formula>"jan."</formula>
    </cfRule>
  </conditionalFormatting>
  <conditionalFormatting sqref="Y15:Z15">
    <cfRule type="cellIs" dxfId="1997" priority="1982" operator="equal">
      <formula>"jan."</formula>
    </cfRule>
  </conditionalFormatting>
  <conditionalFormatting sqref="Y15:Z15">
    <cfRule type="cellIs" dxfId="1996" priority="1981" operator="equal">
      <formula>"jan."</formula>
    </cfRule>
  </conditionalFormatting>
  <conditionalFormatting sqref="Y15:Z15">
    <cfRule type="cellIs" dxfId="1995" priority="1980" operator="equal">
      <formula>"jan."</formula>
    </cfRule>
  </conditionalFormatting>
  <conditionalFormatting sqref="Y15:Z15">
    <cfRule type="cellIs" dxfId="1994" priority="1979" operator="equal">
      <formula>"jan."</formula>
    </cfRule>
  </conditionalFormatting>
  <conditionalFormatting sqref="Y15:Z15">
    <cfRule type="cellIs" dxfId="1993" priority="1978" operator="equal">
      <formula>"jan."</formula>
    </cfRule>
  </conditionalFormatting>
  <conditionalFormatting sqref="Y15:Z15">
    <cfRule type="cellIs" dxfId="1992" priority="1977" operator="equal">
      <formula>"jan."</formula>
    </cfRule>
  </conditionalFormatting>
  <conditionalFormatting sqref="Y15:Z15">
    <cfRule type="cellIs" dxfId="1991" priority="1976" operator="equal">
      <formula>"jan."</formula>
    </cfRule>
  </conditionalFormatting>
  <conditionalFormatting sqref="Y15:Z15">
    <cfRule type="cellIs" dxfId="1990" priority="1975" operator="equal">
      <formula>"jan."</formula>
    </cfRule>
  </conditionalFormatting>
  <conditionalFormatting sqref="Y15:Z15">
    <cfRule type="cellIs" dxfId="1989" priority="1974" operator="equal">
      <formula>"jan."</formula>
    </cfRule>
  </conditionalFormatting>
  <conditionalFormatting sqref="Y15:Z15">
    <cfRule type="cellIs" dxfId="1988" priority="1973" operator="equal">
      <formula>"jan."</formula>
    </cfRule>
  </conditionalFormatting>
  <conditionalFormatting sqref="Y15:Z15">
    <cfRule type="cellIs" dxfId="1987" priority="1972" operator="equal">
      <formula>"jan."</formula>
    </cfRule>
  </conditionalFormatting>
  <conditionalFormatting sqref="Y15:Z15">
    <cfRule type="cellIs" dxfId="1986" priority="1971" operator="equal">
      <formula>"jan."</formula>
    </cfRule>
  </conditionalFormatting>
  <conditionalFormatting sqref="Y15:Z15">
    <cfRule type="cellIs" dxfId="1985" priority="1970" operator="equal">
      <formula>"jan."</formula>
    </cfRule>
  </conditionalFormatting>
  <conditionalFormatting sqref="Y15:Z15">
    <cfRule type="cellIs" dxfId="1984" priority="1969" operator="equal">
      <formula>"jan."</formula>
    </cfRule>
  </conditionalFormatting>
  <conditionalFormatting sqref="Y15:Z15">
    <cfRule type="cellIs" dxfId="1983" priority="1968" operator="equal">
      <formula>"jan."</formula>
    </cfRule>
  </conditionalFormatting>
  <conditionalFormatting sqref="Y15:Z15">
    <cfRule type="cellIs" dxfId="1982" priority="1967" operator="equal">
      <formula>"jan."</formula>
    </cfRule>
  </conditionalFormatting>
  <conditionalFormatting sqref="Y15:Z15">
    <cfRule type="cellIs" dxfId="1981" priority="1966" operator="equal">
      <formula>"jan."</formula>
    </cfRule>
  </conditionalFormatting>
  <conditionalFormatting sqref="Y15:Z15">
    <cfRule type="cellIs" dxfId="1980" priority="1964" operator="equal">
      <formula>"jan."</formula>
    </cfRule>
  </conditionalFormatting>
  <conditionalFormatting sqref="Y15:Z15">
    <cfRule type="cellIs" dxfId="1979" priority="1963" operator="equal">
      <formula>"jan."</formula>
    </cfRule>
  </conditionalFormatting>
  <conditionalFormatting sqref="Y15:Z15">
    <cfRule type="cellIs" dxfId="1978" priority="1962" operator="equal">
      <formula>"jan."</formula>
    </cfRule>
  </conditionalFormatting>
  <conditionalFormatting sqref="Y15:Z15">
    <cfRule type="cellIs" dxfId="1977" priority="1961" operator="equal">
      <formula>"jan."</formula>
    </cfRule>
  </conditionalFormatting>
  <conditionalFormatting sqref="Y15:Z15">
    <cfRule type="cellIs" dxfId="1976" priority="1960" operator="equal">
      <formula>"jan."</formula>
    </cfRule>
  </conditionalFormatting>
  <conditionalFormatting sqref="Y15:Z15">
    <cfRule type="cellIs" dxfId="1975" priority="1959" operator="equal">
      <formula>"jan."</formula>
    </cfRule>
  </conditionalFormatting>
  <conditionalFormatting sqref="Y15:Z15">
    <cfRule type="cellIs" dxfId="1974" priority="1958" operator="equal">
      <formula>"jan."</formula>
    </cfRule>
  </conditionalFormatting>
  <conditionalFormatting sqref="Y15:Z15">
    <cfRule type="cellIs" dxfId="1973" priority="1957" operator="equal">
      <formula>"jan."</formula>
    </cfRule>
  </conditionalFormatting>
  <conditionalFormatting sqref="Y15:Z15">
    <cfRule type="cellIs" dxfId="1972" priority="1956" operator="equal">
      <formula>"jan."</formula>
    </cfRule>
  </conditionalFormatting>
  <conditionalFormatting sqref="Y15:Z15">
    <cfRule type="cellIs" dxfId="1971" priority="1955" operator="equal">
      <formula>"jan."</formula>
    </cfRule>
  </conditionalFormatting>
  <conditionalFormatting sqref="Y15:Z15">
    <cfRule type="cellIs" dxfId="1970" priority="1954" operator="equal">
      <formula>"jan."</formula>
    </cfRule>
  </conditionalFormatting>
  <conditionalFormatting sqref="Y15:Z15">
    <cfRule type="cellIs" dxfId="1969" priority="1953" operator="equal">
      <formula>"jan."</formula>
    </cfRule>
  </conditionalFormatting>
  <conditionalFormatting sqref="Y15:Z15">
    <cfRule type="cellIs" dxfId="1968" priority="1952" operator="equal">
      <formula>"jan."</formula>
    </cfRule>
  </conditionalFormatting>
  <conditionalFormatting sqref="Y15:Z15">
    <cfRule type="cellIs" dxfId="1967" priority="1951" operator="equal">
      <formula>"jan."</formula>
    </cfRule>
  </conditionalFormatting>
  <conditionalFormatting sqref="Y15:Z15">
    <cfRule type="cellIs" dxfId="1966" priority="1950" operator="equal">
      <formula>"jan."</formula>
    </cfRule>
  </conditionalFormatting>
  <conditionalFormatting sqref="Y15:Z15">
    <cfRule type="cellIs" dxfId="1965" priority="1949" operator="equal">
      <formula>"jan."</formula>
    </cfRule>
  </conditionalFormatting>
  <conditionalFormatting sqref="Y15:Z15">
    <cfRule type="cellIs" dxfId="1964" priority="1948" operator="equal">
      <formula>"jan."</formula>
    </cfRule>
  </conditionalFormatting>
  <conditionalFormatting sqref="Y15:Z15">
    <cfRule type="cellIs" dxfId="1963" priority="1947" operator="equal">
      <formula>"jan."</formula>
    </cfRule>
  </conditionalFormatting>
  <conditionalFormatting sqref="Y15:Z15">
    <cfRule type="cellIs" dxfId="1962" priority="1946" operator="equal">
      <formula>"jan."</formula>
    </cfRule>
  </conditionalFormatting>
  <conditionalFormatting sqref="Y15:Z15">
    <cfRule type="cellIs" dxfId="1961" priority="1945" operator="equal">
      <formula>"jan."</formula>
    </cfRule>
  </conditionalFormatting>
  <conditionalFormatting sqref="Y15:Z15">
    <cfRule type="cellIs" dxfId="1960" priority="1944" operator="equal">
      <formula>"jan."</formula>
    </cfRule>
  </conditionalFormatting>
  <conditionalFormatting sqref="Y15:Z15">
    <cfRule type="cellIs" dxfId="1959" priority="1943" operator="equal">
      <formula>"jan."</formula>
    </cfRule>
  </conditionalFormatting>
  <conditionalFormatting sqref="Y15:Z15">
    <cfRule type="cellIs" dxfId="1958" priority="1942" operator="equal">
      <formula>"jan."</formula>
    </cfRule>
  </conditionalFormatting>
  <conditionalFormatting sqref="Y15:Z15">
    <cfRule type="cellIs" dxfId="1957" priority="1941" operator="equal">
      <formula>"jan."</formula>
    </cfRule>
  </conditionalFormatting>
  <conditionalFormatting sqref="Y15:Z15">
    <cfRule type="cellIs" dxfId="1956" priority="1940" operator="equal">
      <formula>"jan."</formula>
    </cfRule>
  </conditionalFormatting>
  <conditionalFormatting sqref="Y15:Z15">
    <cfRule type="cellIs" dxfId="1955" priority="1939" operator="equal">
      <formula>"jan."</formula>
    </cfRule>
  </conditionalFormatting>
  <conditionalFormatting sqref="Y15:Z15">
    <cfRule type="cellIs" dxfId="1954" priority="1938" operator="equal">
      <formula>"jan."</formula>
    </cfRule>
  </conditionalFormatting>
  <conditionalFormatting sqref="Y15:Z15">
    <cfRule type="cellIs" dxfId="1953" priority="1937" operator="equal">
      <formula>"jan."</formula>
    </cfRule>
  </conditionalFormatting>
  <conditionalFormatting sqref="Y15:Z15">
    <cfRule type="cellIs" dxfId="1952" priority="1936" operator="equal">
      <formula>"jan."</formula>
    </cfRule>
  </conditionalFormatting>
  <conditionalFormatting sqref="Y15:Z15">
    <cfRule type="cellIs" dxfId="1951" priority="1935" operator="equal">
      <formula>"jan."</formula>
    </cfRule>
  </conditionalFormatting>
  <conditionalFormatting sqref="Y15:Z15">
    <cfRule type="cellIs" dxfId="1950" priority="1934" operator="equal">
      <formula>"jan."</formula>
    </cfRule>
  </conditionalFormatting>
  <conditionalFormatting sqref="Y15:Z15">
    <cfRule type="cellIs" dxfId="1949" priority="1933" operator="equal">
      <formula>"jan."</formula>
    </cfRule>
  </conditionalFormatting>
  <conditionalFormatting sqref="Y15:Z15">
    <cfRule type="cellIs" dxfId="1948" priority="1932" operator="equal">
      <formula>"jan."</formula>
    </cfRule>
  </conditionalFormatting>
  <conditionalFormatting sqref="Y15:Z15">
    <cfRule type="cellIs" dxfId="1947" priority="1931" operator="equal">
      <formula>"jan."</formula>
    </cfRule>
  </conditionalFormatting>
  <conditionalFormatting sqref="Y15:Z15">
    <cfRule type="cellIs" dxfId="1946" priority="1930" operator="equal">
      <formula>"jan."</formula>
    </cfRule>
  </conditionalFormatting>
  <conditionalFormatting sqref="Y15:Z15">
    <cfRule type="cellIs" dxfId="1945" priority="1929" operator="equal">
      <formula>"jan."</formula>
    </cfRule>
  </conditionalFormatting>
  <conditionalFormatting sqref="Y15:Z15">
    <cfRule type="cellIs" dxfId="1944" priority="1928" operator="equal">
      <formula>"jan."</formula>
    </cfRule>
  </conditionalFormatting>
  <conditionalFormatting sqref="Y15:Z15">
    <cfRule type="cellIs" dxfId="1943" priority="1927" operator="equal">
      <formula>"jan."</formula>
    </cfRule>
  </conditionalFormatting>
  <conditionalFormatting sqref="Y15:Z15">
    <cfRule type="cellIs" dxfId="1942" priority="1926" operator="equal">
      <formula>"jan."</formula>
    </cfRule>
  </conditionalFormatting>
  <conditionalFormatting sqref="Y15:Z15">
    <cfRule type="cellIs" dxfId="1941" priority="1925" operator="equal">
      <formula>"jan."</formula>
    </cfRule>
  </conditionalFormatting>
  <conditionalFormatting sqref="Y15:Z15">
    <cfRule type="cellIs" dxfId="1940" priority="1924" operator="equal">
      <formula>"jan."</formula>
    </cfRule>
  </conditionalFormatting>
  <conditionalFormatting sqref="Y15:Z15">
    <cfRule type="cellIs" dxfId="1939" priority="1923" operator="equal">
      <formula>"jan."</formula>
    </cfRule>
  </conditionalFormatting>
  <conditionalFormatting sqref="Y15:Z15">
    <cfRule type="cellIs" dxfId="1938" priority="1922" operator="equal">
      <formula>"jan."</formula>
    </cfRule>
  </conditionalFormatting>
  <conditionalFormatting sqref="Y15:Z15">
    <cfRule type="cellIs" dxfId="1937" priority="1921" operator="equal">
      <formula>"jan."</formula>
    </cfRule>
  </conditionalFormatting>
  <conditionalFormatting sqref="Y15:Z15">
    <cfRule type="cellIs" dxfId="1936" priority="1920" operator="equal">
      <formula>"jan."</formula>
    </cfRule>
  </conditionalFormatting>
  <conditionalFormatting sqref="Y15:Z15">
    <cfRule type="cellIs" dxfId="1935" priority="1919" operator="equal">
      <formula>"jan."</formula>
    </cfRule>
  </conditionalFormatting>
  <conditionalFormatting sqref="Y15:Z15">
    <cfRule type="cellIs" dxfId="1934" priority="1918" operator="equal">
      <formula>"jan."</formula>
    </cfRule>
  </conditionalFormatting>
  <conditionalFormatting sqref="Y15:Z15">
    <cfRule type="cellIs" dxfId="1933" priority="1917" operator="equal">
      <formula>"jan."</formula>
    </cfRule>
  </conditionalFormatting>
  <conditionalFormatting sqref="Y15:Z15">
    <cfRule type="cellIs" dxfId="1932" priority="1916" operator="equal">
      <formula>"jan."</formula>
    </cfRule>
  </conditionalFormatting>
  <conditionalFormatting sqref="Y15:Z15">
    <cfRule type="cellIs" dxfId="1931" priority="1915" operator="equal">
      <formula>"jan."</formula>
    </cfRule>
  </conditionalFormatting>
  <conditionalFormatting sqref="Y15:Z15">
    <cfRule type="cellIs" dxfId="1930" priority="1914" operator="equal">
      <formula>"jan."</formula>
    </cfRule>
  </conditionalFormatting>
  <conditionalFormatting sqref="Y15:Z15">
    <cfRule type="cellIs" dxfId="1929" priority="1913" operator="equal">
      <formula>"jan."</formula>
    </cfRule>
  </conditionalFormatting>
  <conditionalFormatting sqref="Y15:Z15">
    <cfRule type="cellIs" dxfId="1928" priority="1912" operator="equal">
      <formula>"jan."</formula>
    </cfRule>
  </conditionalFormatting>
  <conditionalFormatting sqref="Y15:Z15">
    <cfRule type="cellIs" dxfId="1927" priority="1911" operator="equal">
      <formula>"jan."</formula>
    </cfRule>
  </conditionalFormatting>
  <conditionalFormatting sqref="Y15:Z15">
    <cfRule type="cellIs" dxfId="1926" priority="1910" operator="equal">
      <formula>"jan."</formula>
    </cfRule>
  </conditionalFormatting>
  <conditionalFormatting sqref="Y15:Z15">
    <cfRule type="cellIs" dxfId="1925" priority="1909" operator="equal">
      <formula>"jan."</formula>
    </cfRule>
  </conditionalFormatting>
  <conditionalFormatting sqref="Y15:Z15">
    <cfRule type="cellIs" dxfId="1924" priority="1908" operator="equal">
      <formula>"jan."</formula>
    </cfRule>
  </conditionalFormatting>
  <conditionalFormatting sqref="Y15:Z15">
    <cfRule type="cellIs" dxfId="1923" priority="1907" operator="equal">
      <formula>"jan."</formula>
    </cfRule>
  </conditionalFormatting>
  <conditionalFormatting sqref="Y15:Z15">
    <cfRule type="cellIs" dxfId="1922" priority="1906" operator="equal">
      <formula>"jan."</formula>
    </cfRule>
  </conditionalFormatting>
  <conditionalFormatting sqref="Y15:Z15">
    <cfRule type="cellIs" dxfId="1921" priority="1905" operator="equal">
      <formula>"jan."</formula>
    </cfRule>
  </conditionalFormatting>
  <conditionalFormatting sqref="Y15:Z15">
    <cfRule type="cellIs" dxfId="1920" priority="1904" operator="equal">
      <formula>"jan."</formula>
    </cfRule>
  </conditionalFormatting>
  <conditionalFormatting sqref="Y15:Z15">
    <cfRule type="cellIs" dxfId="1919" priority="1903" operator="equal">
      <formula>"jan."</formula>
    </cfRule>
  </conditionalFormatting>
  <conditionalFormatting sqref="Y15:Z15">
    <cfRule type="cellIs" dxfId="1918" priority="1902" operator="equal">
      <formula>"jan."</formula>
    </cfRule>
  </conditionalFormatting>
  <conditionalFormatting sqref="Y15:Z15">
    <cfRule type="cellIs" dxfId="1917" priority="1901" operator="equal">
      <formula>"jan."</formula>
    </cfRule>
  </conditionalFormatting>
  <conditionalFormatting sqref="Y15:Z15">
    <cfRule type="cellIs" dxfId="1916" priority="1900" operator="equal">
      <formula>"jan."</formula>
    </cfRule>
  </conditionalFormatting>
  <conditionalFormatting sqref="Y15:Z15">
    <cfRule type="cellIs" dxfId="1915" priority="1899" operator="equal">
      <formula>"jan."</formula>
    </cfRule>
  </conditionalFormatting>
  <conditionalFormatting sqref="Y15:Z15">
    <cfRule type="cellIs" dxfId="1914" priority="1898" operator="equal">
      <formula>"jan."</formula>
    </cfRule>
  </conditionalFormatting>
  <conditionalFormatting sqref="Y15:Z15">
    <cfRule type="cellIs" dxfId="1913" priority="1897" operator="equal">
      <formula>"jan."</formula>
    </cfRule>
  </conditionalFormatting>
  <conditionalFormatting sqref="Y15:Z15">
    <cfRule type="cellIs" dxfId="1912" priority="1896" operator="equal">
      <formula>"jan."</formula>
    </cfRule>
  </conditionalFormatting>
  <conditionalFormatting sqref="Y15:Z15">
    <cfRule type="cellIs" dxfId="1911" priority="1895" operator="equal">
      <formula>"jan."</formula>
    </cfRule>
  </conditionalFormatting>
  <conditionalFormatting sqref="Y15:Z15">
    <cfRule type="cellIs" dxfId="1910" priority="1894" operator="equal">
      <formula>"jan."</formula>
    </cfRule>
  </conditionalFormatting>
  <conditionalFormatting sqref="Y15:Z15">
    <cfRule type="cellIs" dxfId="1909" priority="1893" operator="equal">
      <formula>"jan."</formula>
    </cfRule>
  </conditionalFormatting>
  <conditionalFormatting sqref="Y15:Z15">
    <cfRule type="cellIs" dxfId="1908" priority="1892" operator="equal">
      <formula>"jan."</formula>
    </cfRule>
  </conditionalFormatting>
  <conditionalFormatting sqref="Y15:Z15">
    <cfRule type="cellIs" dxfId="1907" priority="1891" operator="equal">
      <formula>"jan."</formula>
    </cfRule>
  </conditionalFormatting>
  <conditionalFormatting sqref="Y15:Z15">
    <cfRule type="cellIs" dxfId="1906" priority="1890" operator="equal">
      <formula>"jan."</formula>
    </cfRule>
  </conditionalFormatting>
  <conditionalFormatting sqref="Y15:Z15">
    <cfRule type="cellIs" dxfId="1905" priority="1889" operator="equal">
      <formula>"jan."</formula>
    </cfRule>
  </conditionalFormatting>
  <conditionalFormatting sqref="Y15:Z15">
    <cfRule type="cellIs" dxfId="1904" priority="1887" operator="equal">
      <formula>"jan."</formula>
    </cfRule>
  </conditionalFormatting>
  <conditionalFormatting sqref="Y15:Z15">
    <cfRule type="cellIs" dxfId="1903" priority="1886" operator="equal">
      <formula>"jan."</formula>
    </cfRule>
  </conditionalFormatting>
  <conditionalFormatting sqref="Y15:Z15">
    <cfRule type="cellIs" dxfId="1902" priority="1885" operator="equal">
      <formula>"jan."</formula>
    </cfRule>
  </conditionalFormatting>
  <conditionalFormatting sqref="Y15:Z15">
    <cfRule type="cellIs" dxfId="1901" priority="1884" operator="equal">
      <formula>"jan."</formula>
    </cfRule>
  </conditionalFormatting>
  <conditionalFormatting sqref="Y15:Z15">
    <cfRule type="cellIs" dxfId="1900" priority="1883" operator="equal">
      <formula>"jan."</formula>
    </cfRule>
  </conditionalFormatting>
  <conditionalFormatting sqref="Y15:Z15">
    <cfRule type="cellIs" dxfId="1899" priority="1882" operator="equal">
      <formula>"jan."</formula>
    </cfRule>
  </conditionalFormatting>
  <conditionalFormatting sqref="Y15:Z15">
    <cfRule type="cellIs" dxfId="1898" priority="1881" operator="equal">
      <formula>"jan."</formula>
    </cfRule>
  </conditionalFormatting>
  <conditionalFormatting sqref="Y15:Z15">
    <cfRule type="cellIs" dxfId="1897" priority="1880" operator="equal">
      <formula>"jan."</formula>
    </cfRule>
  </conditionalFormatting>
  <conditionalFormatting sqref="Y15:Z15">
    <cfRule type="cellIs" dxfId="1896" priority="1879" operator="equal">
      <formula>"jan."</formula>
    </cfRule>
  </conditionalFormatting>
  <conditionalFormatting sqref="Y15:Z15">
    <cfRule type="cellIs" dxfId="1895" priority="1877" operator="equal">
      <formula>"jan."</formula>
    </cfRule>
  </conditionalFormatting>
  <conditionalFormatting sqref="Y15:Z15">
    <cfRule type="cellIs" dxfId="1894" priority="1876" operator="equal">
      <formula>"jan."</formula>
    </cfRule>
  </conditionalFormatting>
  <conditionalFormatting sqref="Y15:Z15">
    <cfRule type="cellIs" dxfId="1893" priority="1875" operator="equal">
      <formula>"jan."</formula>
    </cfRule>
  </conditionalFormatting>
  <conditionalFormatting sqref="Y15:Z15">
    <cfRule type="cellIs" dxfId="1892" priority="1874" operator="equal">
      <formula>"jan."</formula>
    </cfRule>
  </conditionalFormatting>
  <conditionalFormatting sqref="Y15:Z15">
    <cfRule type="cellIs" dxfId="1891" priority="1873" operator="equal">
      <formula>"jan."</formula>
    </cfRule>
  </conditionalFormatting>
  <conditionalFormatting sqref="Y15:Z15">
    <cfRule type="cellIs" dxfId="1890" priority="1872" operator="equal">
      <formula>"jan."</formula>
    </cfRule>
  </conditionalFormatting>
  <conditionalFormatting sqref="Y15:Z15">
    <cfRule type="cellIs" dxfId="1889" priority="1871" operator="equal">
      <formula>"jan."</formula>
    </cfRule>
  </conditionalFormatting>
  <conditionalFormatting sqref="Y15:Z15">
    <cfRule type="cellIs" dxfId="1888" priority="1870" operator="equal">
      <formula>"jan."</formula>
    </cfRule>
  </conditionalFormatting>
  <conditionalFormatting sqref="Y15:Z15">
    <cfRule type="cellIs" dxfId="1887" priority="1869" operator="equal">
      <formula>"jan."</formula>
    </cfRule>
  </conditionalFormatting>
  <conditionalFormatting sqref="Y15:Z15">
    <cfRule type="cellIs" dxfId="1886" priority="1868" operator="equal">
      <formula>"jan."</formula>
    </cfRule>
  </conditionalFormatting>
  <conditionalFormatting sqref="Y15:Z15">
    <cfRule type="cellIs" dxfId="1885" priority="1866" operator="equal">
      <formula>"jan."</formula>
    </cfRule>
  </conditionalFormatting>
  <conditionalFormatting sqref="Y15:Z15">
    <cfRule type="cellIs" dxfId="1884" priority="1865" operator="equal">
      <formula>"jan."</formula>
    </cfRule>
  </conditionalFormatting>
  <conditionalFormatting sqref="Y15:Z15">
    <cfRule type="cellIs" dxfId="1883" priority="1864" operator="equal">
      <formula>"jan."</formula>
    </cfRule>
  </conditionalFormatting>
  <conditionalFormatting sqref="Y15:Z15">
    <cfRule type="cellIs" dxfId="1882" priority="1863" operator="equal">
      <formula>"jan."</formula>
    </cfRule>
  </conditionalFormatting>
  <conditionalFormatting sqref="Y15:Z15">
    <cfRule type="cellIs" dxfId="1881" priority="1862" operator="equal">
      <formula>"jan."</formula>
    </cfRule>
  </conditionalFormatting>
  <conditionalFormatting sqref="Y15:Z15">
    <cfRule type="cellIs" dxfId="1880" priority="1861" operator="equal">
      <formula>"jan."</formula>
    </cfRule>
  </conditionalFormatting>
  <conditionalFormatting sqref="Y15:Z15">
    <cfRule type="cellIs" dxfId="1879" priority="1860" operator="equal">
      <formula>"jan."</formula>
    </cfRule>
  </conditionalFormatting>
  <conditionalFormatting sqref="Y15:Z15">
    <cfRule type="cellIs" dxfId="1878" priority="1859" operator="equal">
      <formula>"jan."</formula>
    </cfRule>
  </conditionalFormatting>
  <conditionalFormatting sqref="Y15:Z15">
    <cfRule type="cellIs" dxfId="1877" priority="1858" operator="equal">
      <formula>"jan."</formula>
    </cfRule>
  </conditionalFormatting>
  <conditionalFormatting sqref="Y15:Z15">
    <cfRule type="cellIs" dxfId="1876" priority="1857" operator="equal">
      <formula>"jan."</formula>
    </cfRule>
  </conditionalFormatting>
  <conditionalFormatting sqref="Y15:Z15">
    <cfRule type="cellIs" dxfId="1875" priority="1856" operator="equal">
      <formula>"jan."</formula>
    </cfRule>
  </conditionalFormatting>
  <conditionalFormatting sqref="Y15:Z15">
    <cfRule type="cellIs" dxfId="1874" priority="1855" operator="equal">
      <formula>"jan."</formula>
    </cfRule>
  </conditionalFormatting>
  <conditionalFormatting sqref="Y15:Z15">
    <cfRule type="cellIs" dxfId="1873" priority="1854" operator="equal">
      <formula>"jan."</formula>
    </cfRule>
  </conditionalFormatting>
  <conditionalFormatting sqref="Y15:Z15">
    <cfRule type="cellIs" dxfId="1872" priority="1853" operator="equal">
      <formula>"jan."</formula>
    </cfRule>
  </conditionalFormatting>
  <conditionalFormatting sqref="Y15:Z15">
    <cfRule type="cellIs" dxfId="1871" priority="1852" operator="equal">
      <formula>"jan."</formula>
    </cfRule>
  </conditionalFormatting>
  <conditionalFormatting sqref="Y15:Z15">
    <cfRule type="cellIs" dxfId="1870" priority="1851" operator="equal">
      <formula>"jan."</formula>
    </cfRule>
  </conditionalFormatting>
  <conditionalFormatting sqref="Y15:Z15">
    <cfRule type="cellIs" dxfId="1869" priority="1850" operator="equal">
      <formula>"jan."</formula>
    </cfRule>
  </conditionalFormatting>
  <conditionalFormatting sqref="Y15:Z15">
    <cfRule type="cellIs" dxfId="1868" priority="1849" operator="equal">
      <formula>"jan."</formula>
    </cfRule>
  </conditionalFormatting>
  <conditionalFormatting sqref="Y15:Z15">
    <cfRule type="cellIs" dxfId="1867" priority="1848" operator="equal">
      <formula>"jan."</formula>
    </cfRule>
  </conditionalFormatting>
  <conditionalFormatting sqref="Y15:Z15">
    <cfRule type="cellIs" dxfId="1866" priority="1847" operator="equal">
      <formula>"jan."</formula>
    </cfRule>
  </conditionalFormatting>
  <conditionalFormatting sqref="Y15:Z15">
    <cfRule type="cellIs" dxfId="1865" priority="1846" operator="equal">
      <formula>"jan."</formula>
    </cfRule>
  </conditionalFormatting>
  <conditionalFormatting sqref="Y15:Z15">
    <cfRule type="cellIs" dxfId="1864" priority="1845" operator="equal">
      <formula>"jan."</formula>
    </cfRule>
  </conditionalFormatting>
  <conditionalFormatting sqref="Y15:Z15">
    <cfRule type="cellIs" dxfId="1863" priority="1844" operator="equal">
      <formula>"jan."</formula>
    </cfRule>
  </conditionalFormatting>
  <conditionalFormatting sqref="Y15:Z15">
    <cfRule type="cellIs" dxfId="1862" priority="1843" operator="equal">
      <formula>"jan."</formula>
    </cfRule>
  </conditionalFormatting>
  <conditionalFormatting sqref="Y15:Z15">
    <cfRule type="cellIs" dxfId="1861" priority="1842" operator="equal">
      <formula>"jan."</formula>
    </cfRule>
  </conditionalFormatting>
  <conditionalFormatting sqref="Y15:Z15">
    <cfRule type="cellIs" dxfId="1860" priority="1841" operator="equal">
      <formula>"jan."</formula>
    </cfRule>
  </conditionalFormatting>
  <conditionalFormatting sqref="Y15:Z15">
    <cfRule type="cellIs" dxfId="1859" priority="1840" operator="equal">
      <formula>"jan."</formula>
    </cfRule>
  </conditionalFormatting>
  <conditionalFormatting sqref="Y15:Z15">
    <cfRule type="cellIs" dxfId="1858" priority="1839" operator="equal">
      <formula>"jan."</formula>
    </cfRule>
  </conditionalFormatting>
  <conditionalFormatting sqref="Y15:Z15">
    <cfRule type="cellIs" dxfId="1857" priority="1838" operator="equal">
      <formula>"jan."</formula>
    </cfRule>
  </conditionalFormatting>
  <conditionalFormatting sqref="Y15:Z15">
    <cfRule type="cellIs" dxfId="1856" priority="1837" operator="equal">
      <formula>"jan."</formula>
    </cfRule>
  </conditionalFormatting>
  <conditionalFormatting sqref="Y15:Z15">
    <cfRule type="cellIs" dxfId="1855" priority="1836" operator="equal">
      <formula>"jan."</formula>
    </cfRule>
  </conditionalFormatting>
  <conditionalFormatting sqref="Y15:Z15">
    <cfRule type="cellIs" dxfId="1854" priority="1835" operator="equal">
      <formula>"jan."</formula>
    </cfRule>
  </conditionalFormatting>
  <conditionalFormatting sqref="Y15:Z15">
    <cfRule type="cellIs" dxfId="1853" priority="1834" operator="equal">
      <formula>"jan."</formula>
    </cfRule>
  </conditionalFormatting>
  <conditionalFormatting sqref="Y15:Z15">
    <cfRule type="cellIs" dxfId="1852" priority="1833" operator="equal">
      <formula>"jan."</formula>
    </cfRule>
  </conditionalFormatting>
  <conditionalFormatting sqref="Y15:Z15">
    <cfRule type="cellIs" dxfId="1851" priority="1832" operator="equal">
      <formula>"jan."</formula>
    </cfRule>
  </conditionalFormatting>
  <conditionalFormatting sqref="Y15:Z15">
    <cfRule type="cellIs" dxfId="1850" priority="1831" operator="equal">
      <formula>"jan."</formula>
    </cfRule>
  </conditionalFormatting>
  <conditionalFormatting sqref="Y15:Z15">
    <cfRule type="cellIs" dxfId="1849" priority="1830" operator="equal">
      <formula>"jan."</formula>
    </cfRule>
  </conditionalFormatting>
  <conditionalFormatting sqref="Y15:Z15">
    <cfRule type="cellIs" dxfId="1848" priority="1829" operator="equal">
      <formula>"jan."</formula>
    </cfRule>
  </conditionalFormatting>
  <conditionalFormatting sqref="Y15:Z15">
    <cfRule type="cellIs" dxfId="1847" priority="1828" operator="equal">
      <formula>"jan."</formula>
    </cfRule>
  </conditionalFormatting>
  <conditionalFormatting sqref="Y15:Z15">
    <cfRule type="cellIs" dxfId="1846" priority="1827" operator="equal">
      <formula>"jan."</formula>
    </cfRule>
  </conditionalFormatting>
  <conditionalFormatting sqref="Y15:Z15">
    <cfRule type="cellIs" dxfId="1845" priority="1826" operator="equal">
      <formula>"jan."</formula>
    </cfRule>
  </conditionalFormatting>
  <conditionalFormatting sqref="Y15:Z15">
    <cfRule type="cellIs" dxfId="1844" priority="1825" operator="equal">
      <formula>"jan."</formula>
    </cfRule>
  </conditionalFormatting>
  <conditionalFormatting sqref="Y15:Z15">
    <cfRule type="cellIs" dxfId="1843" priority="1824" operator="equal">
      <formula>"jan."</formula>
    </cfRule>
  </conditionalFormatting>
  <conditionalFormatting sqref="Y15:Z15">
    <cfRule type="cellIs" dxfId="1842" priority="1823" operator="equal">
      <formula>"jan."</formula>
    </cfRule>
  </conditionalFormatting>
  <conditionalFormatting sqref="Y15:Z15">
    <cfRule type="cellIs" dxfId="1841" priority="1822" operator="equal">
      <formula>"jan."</formula>
    </cfRule>
  </conditionalFormatting>
  <conditionalFormatting sqref="Y15:Z15">
    <cfRule type="cellIs" dxfId="1840" priority="1821" operator="equal">
      <formula>"jan."</formula>
    </cfRule>
  </conditionalFormatting>
  <conditionalFormatting sqref="Y15:Z15">
    <cfRule type="cellIs" dxfId="1839" priority="1820" operator="equal">
      <formula>"jan."</formula>
    </cfRule>
  </conditionalFormatting>
  <conditionalFormatting sqref="Y15:Z15">
    <cfRule type="cellIs" dxfId="1838" priority="1819" operator="equal">
      <formula>"jan."</formula>
    </cfRule>
  </conditionalFormatting>
  <conditionalFormatting sqref="Y15:Z15">
    <cfRule type="cellIs" dxfId="1837" priority="1818" operator="equal">
      <formula>"jan."</formula>
    </cfRule>
  </conditionalFormatting>
  <conditionalFormatting sqref="Y15:Z15">
    <cfRule type="cellIs" dxfId="1836" priority="1817" operator="equal">
      <formula>"jan."</formula>
    </cfRule>
  </conditionalFormatting>
  <conditionalFormatting sqref="Y15:Z15">
    <cfRule type="cellIs" dxfId="1835" priority="1816" operator="equal">
      <formula>"jan."</formula>
    </cfRule>
  </conditionalFormatting>
  <conditionalFormatting sqref="Y15:Z15">
    <cfRule type="cellIs" dxfId="1834" priority="1815" operator="equal">
      <formula>"jan."</formula>
    </cfRule>
  </conditionalFormatting>
  <conditionalFormatting sqref="Y15:Z15">
    <cfRule type="cellIs" dxfId="1833" priority="1814" operator="equal">
      <formula>"jan."</formula>
    </cfRule>
  </conditionalFormatting>
  <conditionalFormatting sqref="Y15:Z15">
    <cfRule type="cellIs" dxfId="1832" priority="1813" operator="equal">
      <formula>"jan."</formula>
    </cfRule>
  </conditionalFormatting>
  <conditionalFormatting sqref="Y15:Z15">
    <cfRule type="cellIs" dxfId="1831" priority="1812" operator="equal">
      <formula>"jan."</formula>
    </cfRule>
  </conditionalFormatting>
  <conditionalFormatting sqref="Y15:Z15">
    <cfRule type="cellIs" dxfId="1830" priority="1811" operator="equal">
      <formula>"jan."</formula>
    </cfRule>
  </conditionalFormatting>
  <conditionalFormatting sqref="Y15:Z15">
    <cfRule type="cellIs" dxfId="1829" priority="1810" operator="equal">
      <formula>"jan."</formula>
    </cfRule>
  </conditionalFormatting>
  <conditionalFormatting sqref="Y15:Z15">
    <cfRule type="cellIs" dxfId="1828" priority="1809" operator="equal">
      <formula>"jan."</formula>
    </cfRule>
  </conditionalFormatting>
  <conditionalFormatting sqref="Y15:Z15">
    <cfRule type="cellIs" dxfId="1827" priority="1808" operator="equal">
      <formula>"jan."</formula>
    </cfRule>
  </conditionalFormatting>
  <conditionalFormatting sqref="Y15:Z15">
    <cfRule type="cellIs" dxfId="1826" priority="1807" operator="equal">
      <formula>"jan."</formula>
    </cfRule>
  </conditionalFormatting>
  <conditionalFormatting sqref="Y15:Z15">
    <cfRule type="cellIs" dxfId="1825" priority="1806" operator="equal">
      <formula>"jan."</formula>
    </cfRule>
  </conditionalFormatting>
  <conditionalFormatting sqref="Y15:Z15">
    <cfRule type="cellIs" dxfId="1824" priority="1805" operator="equal">
      <formula>"jan."</formula>
    </cfRule>
  </conditionalFormatting>
  <conditionalFormatting sqref="Y15:Z15">
    <cfRule type="cellIs" dxfId="1823" priority="1804" operator="equal">
      <formula>"jan."</formula>
    </cfRule>
  </conditionalFormatting>
  <conditionalFormatting sqref="Y15:Z15">
    <cfRule type="cellIs" dxfId="1822" priority="1803" operator="equal">
      <formula>"jan."</formula>
    </cfRule>
  </conditionalFormatting>
  <conditionalFormatting sqref="Y15:Z15">
    <cfRule type="cellIs" dxfId="1821" priority="1802" operator="equal">
      <formula>"jan."</formula>
    </cfRule>
  </conditionalFormatting>
  <conditionalFormatting sqref="Y15:Z15">
    <cfRule type="cellIs" dxfId="1820" priority="1801" operator="equal">
      <formula>"jan."</formula>
    </cfRule>
  </conditionalFormatting>
  <conditionalFormatting sqref="Y15:Z15">
    <cfRule type="cellIs" dxfId="1819" priority="1800" operator="equal">
      <formula>"jan."</formula>
    </cfRule>
  </conditionalFormatting>
  <conditionalFormatting sqref="Y15:Z15">
    <cfRule type="cellIs" dxfId="1818" priority="1799" operator="equal">
      <formula>"jan."</formula>
    </cfRule>
  </conditionalFormatting>
  <conditionalFormatting sqref="Y15:Z15">
    <cfRule type="cellIs" dxfId="1817" priority="1798" operator="equal">
      <formula>"jan."</formula>
    </cfRule>
  </conditionalFormatting>
  <conditionalFormatting sqref="Y15:Z15">
    <cfRule type="cellIs" dxfId="1816" priority="1797" operator="equal">
      <formula>"jan."</formula>
    </cfRule>
  </conditionalFormatting>
  <conditionalFormatting sqref="Y15:Z15">
    <cfRule type="cellIs" dxfId="1815" priority="1796" operator="equal">
      <formula>"jan."</formula>
    </cfRule>
  </conditionalFormatting>
  <conditionalFormatting sqref="Y15:Z15">
    <cfRule type="cellIs" dxfId="1814" priority="1795" operator="equal">
      <formula>"jan."</formula>
    </cfRule>
  </conditionalFormatting>
  <conditionalFormatting sqref="Y15:Z15">
    <cfRule type="cellIs" dxfId="1813" priority="1794" operator="equal">
      <formula>"jan."</formula>
    </cfRule>
  </conditionalFormatting>
  <conditionalFormatting sqref="Y15:Z15">
    <cfRule type="cellIs" dxfId="1812" priority="1793" operator="equal">
      <formula>"jan."</formula>
    </cfRule>
  </conditionalFormatting>
  <conditionalFormatting sqref="Y15:Z15">
    <cfRule type="cellIs" dxfId="1811" priority="1792" operator="equal">
      <formula>"jan."</formula>
    </cfRule>
  </conditionalFormatting>
  <conditionalFormatting sqref="Y15:Z15">
    <cfRule type="cellIs" dxfId="1810" priority="1791" operator="equal">
      <formula>"jan."</formula>
    </cfRule>
  </conditionalFormatting>
  <conditionalFormatting sqref="Y15:Z15">
    <cfRule type="cellIs" dxfId="1809" priority="1790" operator="equal">
      <formula>"jan."</formula>
    </cfRule>
  </conditionalFormatting>
  <conditionalFormatting sqref="Y15:Z15">
    <cfRule type="cellIs" dxfId="1808" priority="1789" operator="equal">
      <formula>"jan."</formula>
    </cfRule>
  </conditionalFormatting>
  <conditionalFormatting sqref="Y15:Z15">
    <cfRule type="cellIs" dxfId="1807" priority="1788" operator="equal">
      <formula>"jan."</formula>
    </cfRule>
  </conditionalFormatting>
  <conditionalFormatting sqref="Y15:Z15">
    <cfRule type="cellIs" dxfId="1806" priority="1787" operator="equal">
      <formula>"jan."</formula>
    </cfRule>
  </conditionalFormatting>
  <conditionalFormatting sqref="Y15:Z15">
    <cfRule type="cellIs" dxfId="1805" priority="1786" operator="equal">
      <formula>"jan."</formula>
    </cfRule>
  </conditionalFormatting>
  <conditionalFormatting sqref="Y15:Z15">
    <cfRule type="cellIs" dxfId="1804" priority="1784" operator="equal">
      <formula>"jan."</formula>
    </cfRule>
  </conditionalFormatting>
  <conditionalFormatting sqref="Y15:Z15">
    <cfRule type="cellIs" dxfId="1803" priority="1783" operator="equal">
      <formula>"jan."</formula>
    </cfRule>
  </conditionalFormatting>
  <conditionalFormatting sqref="Y15:Z15">
    <cfRule type="cellIs" dxfId="1802" priority="1782" operator="equal">
      <formula>"jan."</formula>
    </cfRule>
  </conditionalFormatting>
  <conditionalFormatting sqref="Y15:Z15">
    <cfRule type="cellIs" dxfId="1801" priority="1781" operator="equal">
      <formula>"jan."</formula>
    </cfRule>
  </conditionalFormatting>
  <conditionalFormatting sqref="Y15:Z15">
    <cfRule type="cellIs" dxfId="1800" priority="1780" operator="equal">
      <formula>"jan."</formula>
    </cfRule>
  </conditionalFormatting>
  <conditionalFormatting sqref="Y15:Z15">
    <cfRule type="cellIs" dxfId="1799" priority="1779" operator="equal">
      <formula>"jan."</formula>
    </cfRule>
  </conditionalFormatting>
  <conditionalFormatting sqref="Y15:Z15">
    <cfRule type="cellIs" dxfId="1798" priority="1778" operator="equal">
      <formula>"jan."</formula>
    </cfRule>
  </conditionalFormatting>
  <conditionalFormatting sqref="Y15:Z15">
    <cfRule type="cellIs" dxfId="1797" priority="1777" operator="equal">
      <formula>"jan."</formula>
    </cfRule>
  </conditionalFormatting>
  <conditionalFormatting sqref="Y15:Z15">
    <cfRule type="cellIs" dxfId="1796" priority="1776" operator="equal">
      <formula>"jan."</formula>
    </cfRule>
  </conditionalFormatting>
  <conditionalFormatting sqref="Y15:Z15">
    <cfRule type="cellIs" dxfId="1795" priority="1775" operator="equal">
      <formula>"jan."</formula>
    </cfRule>
  </conditionalFormatting>
  <conditionalFormatting sqref="Y15:Z15">
    <cfRule type="cellIs" dxfId="1794" priority="1773" operator="equal">
      <formula>"jan."</formula>
    </cfRule>
  </conditionalFormatting>
  <conditionalFormatting sqref="Y15:Z15">
    <cfRule type="cellIs" dxfId="1793" priority="1772" operator="equal">
      <formula>"jan."</formula>
    </cfRule>
  </conditionalFormatting>
  <conditionalFormatting sqref="Y15:Z15">
    <cfRule type="cellIs" dxfId="1792" priority="1771" operator="equal">
      <formula>"jan."</formula>
    </cfRule>
  </conditionalFormatting>
  <conditionalFormatting sqref="Y15:Z15">
    <cfRule type="cellIs" dxfId="1791" priority="1770" operator="equal">
      <formula>"jan."</formula>
    </cfRule>
  </conditionalFormatting>
  <conditionalFormatting sqref="Y15:Z15">
    <cfRule type="cellIs" dxfId="1790" priority="1769" operator="equal">
      <formula>"jan."</formula>
    </cfRule>
  </conditionalFormatting>
  <conditionalFormatting sqref="Y15:Z15">
    <cfRule type="cellIs" dxfId="1789" priority="1768" operator="equal">
      <formula>"jan."</formula>
    </cfRule>
  </conditionalFormatting>
  <conditionalFormatting sqref="Y15:Z15">
    <cfRule type="cellIs" dxfId="1788" priority="1767" operator="equal">
      <formula>"jan."</formula>
    </cfRule>
  </conditionalFormatting>
  <conditionalFormatting sqref="Y15:Z15">
    <cfRule type="cellIs" dxfId="1787" priority="1766" operator="equal">
      <formula>"jan."</formula>
    </cfRule>
  </conditionalFormatting>
  <conditionalFormatting sqref="Y15:Z15">
    <cfRule type="cellIs" dxfId="1786" priority="1765" operator="equal">
      <formula>"jan."</formula>
    </cfRule>
  </conditionalFormatting>
  <conditionalFormatting sqref="Y15:Z15">
    <cfRule type="cellIs" dxfId="1785" priority="1764" operator="equal">
      <formula>"jan."</formula>
    </cfRule>
  </conditionalFormatting>
  <conditionalFormatting sqref="Y15:Z15">
    <cfRule type="cellIs" dxfId="1784" priority="1761" operator="equal">
      <formula>"jan."</formula>
    </cfRule>
  </conditionalFormatting>
  <conditionalFormatting sqref="Y15:Z15">
    <cfRule type="cellIs" dxfId="1783" priority="1760" operator="equal">
      <formula>"jan."</formula>
    </cfRule>
  </conditionalFormatting>
  <conditionalFormatting sqref="Y15:Z15">
    <cfRule type="cellIs" dxfId="1782" priority="1759" operator="equal">
      <formula>"jan."</formula>
    </cfRule>
  </conditionalFormatting>
  <conditionalFormatting sqref="Y15:Z15">
    <cfRule type="cellIs" dxfId="1781" priority="1758" operator="equal">
      <formula>"jan."</formula>
    </cfRule>
  </conditionalFormatting>
  <conditionalFormatting sqref="Y15:Z15">
    <cfRule type="cellIs" dxfId="1780" priority="1757" operator="equal">
      <formula>"jan."</formula>
    </cfRule>
  </conditionalFormatting>
  <conditionalFormatting sqref="Y15:Z15">
    <cfRule type="cellIs" dxfId="1779" priority="1756" operator="equal">
      <formula>"jan."</formula>
    </cfRule>
  </conditionalFormatting>
  <conditionalFormatting sqref="Y15:Z15">
    <cfRule type="cellIs" dxfId="1778" priority="1754" operator="equal">
      <formula>"jan."</formula>
    </cfRule>
  </conditionalFormatting>
  <conditionalFormatting sqref="Y15:Z15">
    <cfRule type="cellIs" dxfId="1777" priority="1753" operator="equal">
      <formula>"jan."</formula>
    </cfRule>
  </conditionalFormatting>
  <conditionalFormatting sqref="Y15:Z15">
    <cfRule type="cellIs" dxfId="1776" priority="1752" operator="equal">
      <formula>"jan."</formula>
    </cfRule>
  </conditionalFormatting>
  <conditionalFormatting sqref="Y15:Z15">
    <cfRule type="cellIs" dxfId="1775" priority="1751" operator="equal">
      <formula>"jan."</formula>
    </cfRule>
  </conditionalFormatting>
  <conditionalFormatting sqref="Y15:Z15">
    <cfRule type="cellIs" dxfId="1774" priority="1747" operator="equal">
      <formula>"jan."</formula>
    </cfRule>
  </conditionalFormatting>
  <conditionalFormatting sqref="Y15:Z15">
    <cfRule type="cellIs" dxfId="1773" priority="1746" operator="equal">
      <formula>"jan."</formula>
    </cfRule>
  </conditionalFormatting>
  <conditionalFormatting sqref="Y15:Z15">
    <cfRule type="cellIs" dxfId="1772" priority="1745" operator="equal">
      <formula>"jan."</formula>
    </cfRule>
  </conditionalFormatting>
  <conditionalFormatting sqref="Y15:Z15">
    <cfRule type="cellIs" dxfId="1771" priority="1744" operator="equal">
      <formula>"jan."</formula>
    </cfRule>
  </conditionalFormatting>
  <conditionalFormatting sqref="Y15:Z15">
    <cfRule type="cellIs" dxfId="1770" priority="1743" operator="equal">
      <formula>"jan."</formula>
    </cfRule>
  </conditionalFormatting>
  <conditionalFormatting sqref="Y15:Z15">
    <cfRule type="cellIs" dxfId="1769" priority="1742" operator="equal">
      <formula>"jan."</formula>
    </cfRule>
  </conditionalFormatting>
  <conditionalFormatting sqref="Y15:Z15">
    <cfRule type="cellIs" dxfId="1768" priority="1741" operator="equal">
      <formula>"jan."</formula>
    </cfRule>
  </conditionalFormatting>
  <conditionalFormatting sqref="Y15:Z15">
    <cfRule type="cellIs" dxfId="1767" priority="1740" operator="equal">
      <formula>"jan."</formula>
    </cfRule>
  </conditionalFormatting>
  <conditionalFormatting sqref="Y15:Z15">
    <cfRule type="cellIs" dxfId="1766" priority="1739" operator="equal">
      <formula>"jan."</formula>
    </cfRule>
  </conditionalFormatting>
  <conditionalFormatting sqref="Y15:Z15">
    <cfRule type="cellIs" dxfId="1765" priority="1738" operator="equal">
      <formula>"jan."</formula>
    </cfRule>
  </conditionalFormatting>
  <conditionalFormatting sqref="Y15:Z15">
    <cfRule type="cellIs" dxfId="1764" priority="1737" operator="equal">
      <formula>"jan."</formula>
    </cfRule>
  </conditionalFormatting>
  <conditionalFormatting sqref="Y15:Z15">
    <cfRule type="cellIs" dxfId="1763" priority="1736" operator="equal">
      <formula>"jan."</formula>
    </cfRule>
  </conditionalFormatting>
  <conditionalFormatting sqref="Y15:Z15">
    <cfRule type="cellIs" dxfId="1762" priority="1735" operator="equal">
      <formula>"jan."</formula>
    </cfRule>
  </conditionalFormatting>
  <conditionalFormatting sqref="Y15:Z15">
    <cfRule type="cellIs" dxfId="1761" priority="1734" operator="equal">
      <formula>"jan."</formula>
    </cfRule>
  </conditionalFormatting>
  <conditionalFormatting sqref="Y15:Z15">
    <cfRule type="cellIs" dxfId="1760" priority="1733" operator="equal">
      <formula>"jan."</formula>
    </cfRule>
  </conditionalFormatting>
  <conditionalFormatting sqref="Y15:Z15">
    <cfRule type="cellIs" dxfId="1759" priority="1732" operator="equal">
      <formula>"jan."</formula>
    </cfRule>
  </conditionalFormatting>
  <conditionalFormatting sqref="Y15:Z15">
    <cfRule type="cellIs" dxfId="1758" priority="1731" operator="equal">
      <formula>"jan."</formula>
    </cfRule>
  </conditionalFormatting>
  <conditionalFormatting sqref="Y15:Z15">
    <cfRule type="cellIs" dxfId="1757" priority="1730" operator="equal">
      <formula>"jan."</formula>
    </cfRule>
  </conditionalFormatting>
  <conditionalFormatting sqref="Y15:Z15">
    <cfRule type="cellIs" dxfId="1756" priority="1729" operator="equal">
      <formula>"jan."</formula>
    </cfRule>
  </conditionalFormatting>
  <conditionalFormatting sqref="Y15:Z15">
    <cfRule type="cellIs" dxfId="1755" priority="1728" operator="equal">
      <formula>"jan."</formula>
    </cfRule>
  </conditionalFormatting>
  <conditionalFormatting sqref="Y15:Z15">
    <cfRule type="cellIs" dxfId="1754" priority="1727" operator="equal">
      <formula>"jan."</formula>
    </cfRule>
  </conditionalFormatting>
  <conditionalFormatting sqref="Y15:Z15">
    <cfRule type="cellIs" dxfId="1753" priority="1726" operator="equal">
      <formula>"jan."</formula>
    </cfRule>
  </conditionalFormatting>
  <conditionalFormatting sqref="Y15:Z15">
    <cfRule type="cellIs" dxfId="1752" priority="1725" operator="equal">
      <formula>"jan."</formula>
    </cfRule>
  </conditionalFormatting>
  <conditionalFormatting sqref="Y15:Z15">
    <cfRule type="cellIs" dxfId="1751" priority="1724" operator="equal">
      <formula>"jan."</formula>
    </cfRule>
  </conditionalFormatting>
  <conditionalFormatting sqref="Y15:Z15">
    <cfRule type="cellIs" dxfId="1750" priority="1723" operator="equal">
      <formula>"jan."</formula>
    </cfRule>
  </conditionalFormatting>
  <conditionalFormatting sqref="Y15:Z15">
    <cfRule type="cellIs" dxfId="1749" priority="1722" operator="equal">
      <formula>"jan."</formula>
    </cfRule>
  </conditionalFormatting>
  <conditionalFormatting sqref="Y15:Z15">
    <cfRule type="cellIs" dxfId="1748" priority="1721" operator="equal">
      <formula>"jan."</formula>
    </cfRule>
  </conditionalFormatting>
  <conditionalFormatting sqref="Y15:Z15">
    <cfRule type="cellIs" dxfId="1747" priority="1720" operator="equal">
      <formula>"jan."</formula>
    </cfRule>
  </conditionalFormatting>
  <conditionalFormatting sqref="Y15:Z15">
    <cfRule type="cellIs" dxfId="1746" priority="1719" operator="equal">
      <formula>"jan."</formula>
    </cfRule>
  </conditionalFormatting>
  <conditionalFormatting sqref="Y15:Z15">
    <cfRule type="cellIs" dxfId="1745" priority="1718" operator="equal">
      <formula>"jan."</formula>
    </cfRule>
  </conditionalFormatting>
  <conditionalFormatting sqref="Y15:Z15">
    <cfRule type="cellIs" dxfId="1744" priority="1717" operator="equal">
      <formula>"jan."</formula>
    </cfRule>
  </conditionalFormatting>
  <conditionalFormatting sqref="Y15:Z15">
    <cfRule type="cellIs" dxfId="1743" priority="1716" operator="equal">
      <formula>"jan."</formula>
    </cfRule>
  </conditionalFormatting>
  <conditionalFormatting sqref="Y15:Z15">
    <cfRule type="cellIs" dxfId="1742" priority="1715" operator="equal">
      <formula>"jan."</formula>
    </cfRule>
  </conditionalFormatting>
  <conditionalFormatting sqref="Y15:Z15">
    <cfRule type="cellIs" dxfId="1741" priority="1714" operator="equal">
      <formula>"jan."</formula>
    </cfRule>
  </conditionalFormatting>
  <conditionalFormatting sqref="Y15:Z15">
    <cfRule type="cellIs" dxfId="1740" priority="1713" operator="equal">
      <formula>"jan."</formula>
    </cfRule>
  </conditionalFormatting>
  <conditionalFormatting sqref="Y15:Z15">
    <cfRule type="cellIs" dxfId="1739" priority="1712" operator="equal">
      <formula>"jan."</formula>
    </cfRule>
  </conditionalFormatting>
  <conditionalFormatting sqref="Y15:Z15">
    <cfRule type="cellIs" dxfId="1738" priority="1711" operator="equal">
      <formula>"jan."</formula>
    </cfRule>
  </conditionalFormatting>
  <conditionalFormatting sqref="Y15:Z15">
    <cfRule type="cellIs" dxfId="1737" priority="1710" operator="equal">
      <formula>"jan."</formula>
    </cfRule>
  </conditionalFormatting>
  <conditionalFormatting sqref="Y15:Z15">
    <cfRule type="cellIs" dxfId="1736" priority="1709" operator="equal">
      <formula>"jan."</formula>
    </cfRule>
  </conditionalFormatting>
  <conditionalFormatting sqref="Y15:Z15">
    <cfRule type="cellIs" dxfId="1735" priority="1708" operator="equal">
      <formula>"jan."</formula>
    </cfRule>
  </conditionalFormatting>
  <conditionalFormatting sqref="Y15:Z15">
    <cfRule type="cellIs" dxfId="1734" priority="1707" operator="equal">
      <formula>"jan."</formula>
    </cfRule>
  </conditionalFormatting>
  <conditionalFormatting sqref="Y15:Z15">
    <cfRule type="cellIs" dxfId="1733" priority="1706" operator="equal">
      <formula>"jan."</formula>
    </cfRule>
  </conditionalFormatting>
  <conditionalFormatting sqref="Y15:Z15">
    <cfRule type="cellIs" dxfId="1732" priority="1705" operator="equal">
      <formula>"jan."</formula>
    </cfRule>
  </conditionalFormatting>
  <conditionalFormatting sqref="Y15:Z15">
    <cfRule type="cellIs" dxfId="1731" priority="1704" operator="equal">
      <formula>"jan."</formula>
    </cfRule>
  </conditionalFormatting>
  <conditionalFormatting sqref="Y15:Z15">
    <cfRule type="cellIs" dxfId="1730" priority="1703" operator="equal">
      <formula>"jan."</formula>
    </cfRule>
  </conditionalFormatting>
  <conditionalFormatting sqref="Y15:Z15">
    <cfRule type="cellIs" dxfId="1729" priority="1702" operator="equal">
      <formula>"jan."</formula>
    </cfRule>
  </conditionalFormatting>
  <conditionalFormatting sqref="Y15:Z15">
    <cfRule type="cellIs" dxfId="1728" priority="1701" operator="equal">
      <formula>"jan."</formula>
    </cfRule>
  </conditionalFormatting>
  <conditionalFormatting sqref="Y15:Z15">
    <cfRule type="cellIs" dxfId="1727" priority="1700" operator="equal">
      <formula>"jan."</formula>
    </cfRule>
  </conditionalFormatting>
  <conditionalFormatting sqref="Y15:Z15">
    <cfRule type="cellIs" dxfId="1726" priority="1699" operator="equal">
      <formula>"jan."</formula>
    </cfRule>
  </conditionalFormatting>
  <conditionalFormatting sqref="Y15:Z15">
    <cfRule type="cellIs" dxfId="1725" priority="1698" operator="equal">
      <formula>"jan."</formula>
    </cfRule>
  </conditionalFormatting>
  <conditionalFormatting sqref="Y15:Z15">
    <cfRule type="cellIs" dxfId="1724" priority="1697" operator="equal">
      <formula>"jan."</formula>
    </cfRule>
  </conditionalFormatting>
  <conditionalFormatting sqref="Y15:Z15">
    <cfRule type="cellIs" dxfId="1723" priority="1696" operator="equal">
      <formula>"jan."</formula>
    </cfRule>
  </conditionalFormatting>
  <conditionalFormatting sqref="Y15:Z15">
    <cfRule type="cellIs" dxfId="1722" priority="1695" operator="equal">
      <formula>"jan."</formula>
    </cfRule>
  </conditionalFormatting>
  <conditionalFormatting sqref="Y15:Z15">
    <cfRule type="cellIs" dxfId="1721" priority="1694" operator="equal">
      <formula>"jan."</formula>
    </cfRule>
  </conditionalFormatting>
  <conditionalFormatting sqref="Y15:Z15">
    <cfRule type="cellIs" dxfId="1720" priority="1693" operator="equal">
      <formula>"jan."</formula>
    </cfRule>
  </conditionalFormatting>
  <conditionalFormatting sqref="Y15:Z15">
    <cfRule type="cellIs" dxfId="1719" priority="1692" operator="equal">
      <formula>"jan."</formula>
    </cfRule>
  </conditionalFormatting>
  <conditionalFormatting sqref="Y15:Z15">
    <cfRule type="cellIs" dxfId="1718" priority="1691" operator="equal">
      <formula>"jan."</formula>
    </cfRule>
  </conditionalFormatting>
  <conditionalFormatting sqref="Y15:Z15">
    <cfRule type="cellIs" dxfId="1717" priority="1690" operator="equal">
      <formula>"jan."</formula>
    </cfRule>
  </conditionalFormatting>
  <conditionalFormatting sqref="Y15:Z15">
    <cfRule type="cellIs" dxfId="1716" priority="1689" operator="equal">
      <formula>"jan."</formula>
    </cfRule>
  </conditionalFormatting>
  <conditionalFormatting sqref="Y15:Z15">
    <cfRule type="cellIs" dxfId="1715" priority="1688" operator="equal">
      <formula>"jan."</formula>
    </cfRule>
  </conditionalFormatting>
  <conditionalFormatting sqref="Y15:Z15">
    <cfRule type="cellIs" dxfId="1714" priority="1687" operator="equal">
      <formula>"jan."</formula>
    </cfRule>
  </conditionalFormatting>
  <conditionalFormatting sqref="Y15:Z15">
    <cfRule type="cellIs" dxfId="1713" priority="1686" operator="equal">
      <formula>"jan."</formula>
    </cfRule>
  </conditionalFormatting>
  <conditionalFormatting sqref="Y15:Z15">
    <cfRule type="cellIs" dxfId="1712" priority="1685" operator="equal">
      <formula>"jan."</formula>
    </cfRule>
  </conditionalFormatting>
  <conditionalFormatting sqref="Y15:Z15">
    <cfRule type="cellIs" dxfId="1711" priority="1684" operator="equal">
      <formula>"jan."</formula>
    </cfRule>
  </conditionalFormatting>
  <conditionalFormatting sqref="Y15:Z15">
    <cfRule type="cellIs" dxfId="1710" priority="1683" operator="equal">
      <formula>"jan."</formula>
    </cfRule>
  </conditionalFormatting>
  <conditionalFormatting sqref="Y15:Z15">
    <cfRule type="cellIs" dxfId="1709" priority="1682" operator="equal">
      <formula>"jan."</formula>
    </cfRule>
  </conditionalFormatting>
  <conditionalFormatting sqref="Y15:Z15">
    <cfRule type="cellIs" dxfId="1708" priority="1681" operator="equal">
      <formula>"jan."</formula>
    </cfRule>
  </conditionalFormatting>
  <conditionalFormatting sqref="Y15:Z15">
    <cfRule type="cellIs" dxfId="1707" priority="1680" operator="equal">
      <formula>"jan."</formula>
    </cfRule>
  </conditionalFormatting>
  <conditionalFormatting sqref="Y15:Z15">
    <cfRule type="cellIs" dxfId="1706" priority="1679" operator="equal">
      <formula>"jan."</formula>
    </cfRule>
  </conditionalFormatting>
  <conditionalFormatting sqref="Y15:Z15">
    <cfRule type="cellIs" dxfId="1705" priority="1678" operator="equal">
      <formula>"jan."</formula>
    </cfRule>
  </conditionalFormatting>
  <conditionalFormatting sqref="Y15:Z15">
    <cfRule type="cellIs" dxfId="1704" priority="1677" operator="equal">
      <formula>"jan."</formula>
    </cfRule>
  </conditionalFormatting>
  <conditionalFormatting sqref="Y15:Z15">
    <cfRule type="cellIs" dxfId="1703" priority="1676" operator="equal">
      <formula>"jan."</formula>
    </cfRule>
  </conditionalFormatting>
  <conditionalFormatting sqref="Y15:Z15">
    <cfRule type="cellIs" dxfId="1702" priority="1675" operator="equal">
      <formula>"jan."</formula>
    </cfRule>
  </conditionalFormatting>
  <conditionalFormatting sqref="Y15:Z15">
    <cfRule type="cellIs" dxfId="1701" priority="1674" operator="equal">
      <formula>"jan."</formula>
    </cfRule>
  </conditionalFormatting>
  <conditionalFormatting sqref="Y15:Z15">
    <cfRule type="cellIs" dxfId="1700" priority="1673" operator="equal">
      <formula>"jan."</formula>
    </cfRule>
  </conditionalFormatting>
  <conditionalFormatting sqref="Y15:Z15">
    <cfRule type="cellIs" dxfId="1699" priority="1672" operator="equal">
      <formula>"jan."</formula>
    </cfRule>
  </conditionalFormatting>
  <conditionalFormatting sqref="Y15:Z15">
    <cfRule type="cellIs" dxfId="1698" priority="1671" operator="equal">
      <formula>"jan."</formula>
    </cfRule>
  </conditionalFormatting>
  <conditionalFormatting sqref="Y15:Z15">
    <cfRule type="cellIs" dxfId="1697" priority="1670" operator="equal">
      <formula>"jan."</formula>
    </cfRule>
  </conditionalFormatting>
  <conditionalFormatting sqref="Y15:Z15">
    <cfRule type="cellIs" dxfId="1696" priority="1669" operator="equal">
      <formula>"jan."</formula>
    </cfRule>
  </conditionalFormatting>
  <conditionalFormatting sqref="Y15:Z15">
    <cfRule type="cellIs" dxfId="1695" priority="1668" operator="equal">
      <formula>"jan."</formula>
    </cfRule>
  </conditionalFormatting>
  <conditionalFormatting sqref="Y15:Z15">
    <cfRule type="cellIs" dxfId="1694" priority="1667" operator="equal">
      <formula>"jan."</formula>
    </cfRule>
  </conditionalFormatting>
  <conditionalFormatting sqref="Y15:Z15">
    <cfRule type="cellIs" dxfId="1693" priority="1666" operator="equal">
      <formula>"jan."</formula>
    </cfRule>
  </conditionalFormatting>
  <conditionalFormatting sqref="Y15:Z15">
    <cfRule type="cellIs" dxfId="1692" priority="1665" operator="equal">
      <formula>"jan."</formula>
    </cfRule>
  </conditionalFormatting>
  <conditionalFormatting sqref="Y15:Z15">
    <cfRule type="cellIs" dxfId="1691" priority="1664" operator="equal">
      <formula>"jan."</formula>
    </cfRule>
  </conditionalFormatting>
  <conditionalFormatting sqref="Y15:Z15">
    <cfRule type="cellIs" dxfId="1690" priority="1663" operator="equal">
      <formula>"jan."</formula>
    </cfRule>
  </conditionalFormatting>
  <conditionalFormatting sqref="Y15:Z15">
    <cfRule type="cellIs" dxfId="1689" priority="1662" operator="equal">
      <formula>"jan."</formula>
    </cfRule>
  </conditionalFormatting>
  <conditionalFormatting sqref="Y15:Z15">
    <cfRule type="cellIs" dxfId="1688" priority="1661" operator="equal">
      <formula>"jan."</formula>
    </cfRule>
  </conditionalFormatting>
  <conditionalFormatting sqref="Y15:Z15">
    <cfRule type="cellIs" dxfId="1687" priority="1660" operator="equal">
      <formula>"jan."</formula>
    </cfRule>
  </conditionalFormatting>
  <conditionalFormatting sqref="Y15:Z15">
    <cfRule type="cellIs" dxfId="1686" priority="1659" operator="equal">
      <formula>"jan."</formula>
    </cfRule>
  </conditionalFormatting>
  <conditionalFormatting sqref="Y15:Z15">
    <cfRule type="cellIs" dxfId="1685" priority="1658" operator="equal">
      <formula>"jan."</formula>
    </cfRule>
  </conditionalFormatting>
  <conditionalFormatting sqref="Y15:Z15">
    <cfRule type="cellIs" dxfId="1684" priority="1657" operator="equal">
      <formula>"jan."</formula>
    </cfRule>
  </conditionalFormatting>
  <conditionalFormatting sqref="Y15:Z15">
    <cfRule type="cellIs" dxfId="1683" priority="1656" operator="equal">
      <formula>"jan."</formula>
    </cfRule>
  </conditionalFormatting>
  <conditionalFormatting sqref="Y15:Z15">
    <cfRule type="cellIs" dxfId="1682" priority="1655" operator="equal">
      <formula>"jan."</formula>
    </cfRule>
  </conditionalFormatting>
  <conditionalFormatting sqref="Y15:Z15">
    <cfRule type="cellIs" dxfId="1681" priority="1654" operator="equal">
      <formula>"jan."</formula>
    </cfRule>
  </conditionalFormatting>
  <conditionalFormatting sqref="Y15:Z15">
    <cfRule type="cellIs" dxfId="1680" priority="1652" operator="equal">
      <formula>"jan."</formula>
    </cfRule>
  </conditionalFormatting>
  <conditionalFormatting sqref="Y15:Z15">
    <cfRule type="cellIs" dxfId="1679" priority="1650" operator="equal">
      <formula>"jan."</formula>
    </cfRule>
  </conditionalFormatting>
  <conditionalFormatting sqref="Y15:Z15">
    <cfRule type="cellIs" dxfId="1678" priority="1649" operator="equal">
      <formula>"jan."</formula>
    </cfRule>
  </conditionalFormatting>
  <conditionalFormatting sqref="Y15:Z15">
    <cfRule type="cellIs" dxfId="1677" priority="1648" operator="equal">
      <formula>"jan."</formula>
    </cfRule>
  </conditionalFormatting>
  <conditionalFormatting sqref="Y15:Z15">
    <cfRule type="cellIs" dxfId="1676" priority="1647" operator="equal">
      <formula>"jan."</formula>
    </cfRule>
  </conditionalFormatting>
  <conditionalFormatting sqref="Y15:Z15">
    <cfRule type="cellIs" dxfId="1675" priority="1646" operator="equal">
      <formula>"jan."</formula>
    </cfRule>
  </conditionalFormatting>
  <conditionalFormatting sqref="Y15:Z15">
    <cfRule type="cellIs" dxfId="1674" priority="1645" operator="equal">
      <formula>"jan."</formula>
    </cfRule>
  </conditionalFormatting>
  <conditionalFormatting sqref="Y15:Z15">
    <cfRule type="cellIs" dxfId="1673" priority="1644" operator="equal">
      <formula>"jan."</formula>
    </cfRule>
  </conditionalFormatting>
  <conditionalFormatting sqref="Y15:Z15">
    <cfRule type="cellIs" dxfId="1672" priority="1643" operator="equal">
      <formula>"jan."</formula>
    </cfRule>
  </conditionalFormatting>
  <conditionalFormatting sqref="Y15:Z15">
    <cfRule type="cellIs" dxfId="1671" priority="1642" operator="equal">
      <formula>"jan."</formula>
    </cfRule>
  </conditionalFormatting>
  <conditionalFormatting sqref="Y15:Z15">
    <cfRule type="cellIs" dxfId="1670" priority="1641" operator="equal">
      <formula>"jan."</formula>
    </cfRule>
  </conditionalFormatting>
  <conditionalFormatting sqref="Y15:Z15">
    <cfRule type="cellIs" dxfId="1669" priority="1640" operator="equal">
      <formula>"jan."</formula>
    </cfRule>
  </conditionalFormatting>
  <conditionalFormatting sqref="Y15:Z15">
    <cfRule type="cellIs" dxfId="1668" priority="1639" operator="equal">
      <formula>"jan."</formula>
    </cfRule>
  </conditionalFormatting>
  <conditionalFormatting sqref="Y15:Z15">
    <cfRule type="cellIs" dxfId="1667" priority="1638" operator="equal">
      <formula>"jan."</formula>
    </cfRule>
  </conditionalFormatting>
  <conditionalFormatting sqref="Y15:Z15">
    <cfRule type="cellIs" dxfId="1666" priority="1637" operator="equal">
      <formula>"jan."</formula>
    </cfRule>
  </conditionalFormatting>
  <conditionalFormatting sqref="Y15:Z15">
    <cfRule type="cellIs" dxfId="1665" priority="1636" operator="equal">
      <formula>"jan."</formula>
    </cfRule>
  </conditionalFormatting>
  <conditionalFormatting sqref="Y15:Z15">
    <cfRule type="cellIs" dxfId="1664" priority="1635" operator="equal">
      <formula>"jan."</formula>
    </cfRule>
  </conditionalFormatting>
  <conditionalFormatting sqref="Y15:Z15">
    <cfRule type="cellIs" dxfId="1663" priority="1634" operator="equal">
      <formula>"jan."</formula>
    </cfRule>
  </conditionalFormatting>
  <conditionalFormatting sqref="Y15:Z15">
    <cfRule type="cellIs" dxfId="1662" priority="1633" operator="equal">
      <formula>"jan."</formula>
    </cfRule>
  </conditionalFormatting>
  <conditionalFormatting sqref="Y15:Z15">
    <cfRule type="cellIs" dxfId="1661" priority="1632" operator="equal">
      <formula>"jan."</formula>
    </cfRule>
  </conditionalFormatting>
  <conditionalFormatting sqref="Y15:Z15">
    <cfRule type="cellIs" dxfId="1660" priority="1631" operator="equal">
      <formula>"jan."</formula>
    </cfRule>
  </conditionalFormatting>
  <conditionalFormatting sqref="Y15:Z15">
    <cfRule type="cellIs" dxfId="1659" priority="1630" operator="equal">
      <formula>"jan."</formula>
    </cfRule>
  </conditionalFormatting>
  <conditionalFormatting sqref="Y15:Z15">
    <cfRule type="cellIs" dxfId="1658" priority="1629" operator="equal">
      <formula>"jan."</formula>
    </cfRule>
  </conditionalFormatting>
  <conditionalFormatting sqref="Y15:Z15">
    <cfRule type="cellIs" dxfId="1657" priority="1628" operator="equal">
      <formula>"jan."</formula>
    </cfRule>
  </conditionalFormatting>
  <conditionalFormatting sqref="Y15:Z15">
    <cfRule type="cellIs" dxfId="1656" priority="1627" operator="equal">
      <formula>"jan."</formula>
    </cfRule>
  </conditionalFormatting>
  <conditionalFormatting sqref="Y15:Z15">
    <cfRule type="cellIs" dxfId="1655" priority="1626" operator="equal">
      <formula>"jan."</formula>
    </cfRule>
  </conditionalFormatting>
  <conditionalFormatting sqref="Y15:Z15">
    <cfRule type="cellIs" dxfId="1654" priority="1625" operator="equal">
      <formula>"jan."</formula>
    </cfRule>
  </conditionalFormatting>
  <conditionalFormatting sqref="Y15:Z15">
    <cfRule type="cellIs" dxfId="1653" priority="1624" operator="equal">
      <formula>"jan."</formula>
    </cfRule>
  </conditionalFormatting>
  <conditionalFormatting sqref="Y15:Z15">
    <cfRule type="cellIs" dxfId="1652" priority="1623" operator="equal">
      <formula>"jan."</formula>
    </cfRule>
  </conditionalFormatting>
  <conditionalFormatting sqref="Y15:Z15">
    <cfRule type="cellIs" dxfId="1651" priority="1622" operator="equal">
      <formula>"jan."</formula>
    </cfRule>
  </conditionalFormatting>
  <conditionalFormatting sqref="Y15:Z15">
    <cfRule type="cellIs" dxfId="1650" priority="1621" operator="equal">
      <formula>"jan."</formula>
    </cfRule>
  </conditionalFormatting>
  <conditionalFormatting sqref="Y15:Z15">
    <cfRule type="cellIs" dxfId="1649" priority="1620" operator="equal">
      <formula>"jan."</formula>
    </cfRule>
  </conditionalFormatting>
  <conditionalFormatting sqref="Y15:Z15">
    <cfRule type="cellIs" dxfId="1648" priority="1619" operator="equal">
      <formula>"jan."</formula>
    </cfRule>
  </conditionalFormatting>
  <conditionalFormatting sqref="Y15:Z15">
    <cfRule type="cellIs" dxfId="1647" priority="1618" operator="equal">
      <formula>"jan."</formula>
    </cfRule>
  </conditionalFormatting>
  <conditionalFormatting sqref="Y15:Z15">
    <cfRule type="cellIs" dxfId="1646" priority="1617" operator="equal">
      <formula>"jan."</formula>
    </cfRule>
  </conditionalFormatting>
  <conditionalFormatting sqref="Y15:Z15">
    <cfRule type="cellIs" dxfId="1645" priority="1616" operator="equal">
      <formula>"jan."</formula>
    </cfRule>
  </conditionalFormatting>
  <conditionalFormatting sqref="Y15:Z15">
    <cfRule type="cellIs" dxfId="1644" priority="1615" operator="equal">
      <formula>"jan."</formula>
    </cfRule>
  </conditionalFormatting>
  <conditionalFormatting sqref="Y15:Z15">
    <cfRule type="cellIs" dxfId="1643" priority="1614" operator="equal">
      <formula>"jan."</formula>
    </cfRule>
  </conditionalFormatting>
  <conditionalFormatting sqref="Y15:Z15">
    <cfRule type="cellIs" dxfId="1642" priority="1613" operator="equal">
      <formula>"jan."</formula>
    </cfRule>
  </conditionalFormatting>
  <conditionalFormatting sqref="Y15:Z15">
    <cfRule type="cellIs" dxfId="1641" priority="1612" operator="equal">
      <formula>"jan."</formula>
    </cfRule>
  </conditionalFormatting>
  <conditionalFormatting sqref="Y15:Z15">
    <cfRule type="cellIs" dxfId="1640" priority="1611" operator="equal">
      <formula>"jan."</formula>
    </cfRule>
  </conditionalFormatting>
  <conditionalFormatting sqref="Y15:Z15">
    <cfRule type="cellIs" dxfId="1639" priority="1610" operator="equal">
      <formula>"jan."</formula>
    </cfRule>
  </conditionalFormatting>
  <conditionalFormatting sqref="Y15:Z15">
    <cfRule type="cellIs" dxfId="1638" priority="1609" operator="equal">
      <formula>"jan."</formula>
    </cfRule>
  </conditionalFormatting>
  <conditionalFormatting sqref="Y15:Z15">
    <cfRule type="cellIs" dxfId="1637" priority="1608" operator="equal">
      <formula>"jan."</formula>
    </cfRule>
  </conditionalFormatting>
  <conditionalFormatting sqref="Y15:Z15">
    <cfRule type="cellIs" dxfId="1636" priority="1607" operator="equal">
      <formula>"jan."</formula>
    </cfRule>
  </conditionalFormatting>
  <conditionalFormatting sqref="Y15:Z15">
    <cfRule type="cellIs" dxfId="1635" priority="1606" operator="equal">
      <formula>"jan."</formula>
    </cfRule>
  </conditionalFormatting>
  <conditionalFormatting sqref="Y15:Z15">
    <cfRule type="cellIs" dxfId="1634" priority="1605" operator="equal">
      <formula>"jan."</formula>
    </cfRule>
  </conditionalFormatting>
  <conditionalFormatting sqref="Y15:Z15">
    <cfRule type="cellIs" dxfId="1633" priority="1604" operator="equal">
      <formula>"jan."</formula>
    </cfRule>
  </conditionalFormatting>
  <conditionalFormatting sqref="Y15:Z15">
    <cfRule type="cellIs" dxfId="1632" priority="1603" operator="equal">
      <formula>"jan."</formula>
    </cfRule>
  </conditionalFormatting>
  <conditionalFormatting sqref="Y15:Z15">
    <cfRule type="cellIs" dxfId="1631" priority="1602" operator="equal">
      <formula>"jan."</formula>
    </cfRule>
  </conditionalFormatting>
  <conditionalFormatting sqref="Y15:Z15">
    <cfRule type="cellIs" dxfId="1630" priority="1601" operator="equal">
      <formula>"jan."</formula>
    </cfRule>
  </conditionalFormatting>
  <conditionalFormatting sqref="Y15:Z15">
    <cfRule type="cellIs" dxfId="1629" priority="1600" operator="equal">
      <formula>"jan."</formula>
    </cfRule>
  </conditionalFormatting>
  <conditionalFormatting sqref="Y15:Z15">
    <cfRule type="cellIs" dxfId="1628" priority="1599" operator="equal">
      <formula>"jan."</formula>
    </cfRule>
  </conditionalFormatting>
  <conditionalFormatting sqref="Y15:Z15">
    <cfRule type="cellIs" dxfId="1627" priority="1598" operator="equal">
      <formula>"jan."</formula>
    </cfRule>
  </conditionalFormatting>
  <conditionalFormatting sqref="Y15:Z15">
    <cfRule type="cellIs" dxfId="1626" priority="1597" operator="equal">
      <formula>"jan."</formula>
    </cfRule>
  </conditionalFormatting>
  <conditionalFormatting sqref="Y15:Z15">
    <cfRule type="cellIs" dxfId="1625" priority="1596" operator="equal">
      <formula>"jan."</formula>
    </cfRule>
  </conditionalFormatting>
  <conditionalFormatting sqref="Y15:Z15">
    <cfRule type="cellIs" dxfId="1624" priority="1595" operator="equal">
      <formula>"jan."</formula>
    </cfRule>
  </conditionalFormatting>
  <conditionalFormatting sqref="Y15:Z15">
    <cfRule type="cellIs" dxfId="1623" priority="1593" operator="equal">
      <formula>"jan."</formula>
    </cfRule>
  </conditionalFormatting>
  <conditionalFormatting sqref="Y15:Z15">
    <cfRule type="cellIs" dxfId="1622" priority="1592" operator="equal">
      <formula>"jan."</formula>
    </cfRule>
  </conditionalFormatting>
  <conditionalFormatting sqref="Y15:Z15">
    <cfRule type="cellIs" dxfId="1621" priority="1591" operator="equal">
      <formula>"jan."</formula>
    </cfRule>
  </conditionalFormatting>
  <conditionalFormatting sqref="Y15:Z15">
    <cfRule type="cellIs" dxfId="1620" priority="1590" operator="equal">
      <formula>"jan."</formula>
    </cfRule>
  </conditionalFormatting>
  <conditionalFormatting sqref="Y15:Z15">
    <cfRule type="cellIs" dxfId="1619" priority="1589" operator="equal">
      <formula>"jan."</formula>
    </cfRule>
  </conditionalFormatting>
  <conditionalFormatting sqref="Y15:Z15">
    <cfRule type="cellIs" dxfId="1618" priority="1588" operator="equal">
      <formula>"jan."</formula>
    </cfRule>
  </conditionalFormatting>
  <conditionalFormatting sqref="Y15:Z15">
    <cfRule type="cellIs" dxfId="1617" priority="1587" operator="equal">
      <formula>"jan."</formula>
    </cfRule>
  </conditionalFormatting>
  <conditionalFormatting sqref="Y15:Z15">
    <cfRule type="cellIs" dxfId="1616" priority="1586" operator="equal">
      <formula>"jan."</formula>
    </cfRule>
  </conditionalFormatting>
  <conditionalFormatting sqref="Y15:Z15">
    <cfRule type="cellIs" dxfId="1615" priority="1585" operator="equal">
      <formula>"jan."</formula>
    </cfRule>
  </conditionalFormatting>
  <conditionalFormatting sqref="Y15:Z15">
    <cfRule type="cellIs" dxfId="1614" priority="1584" operator="equal">
      <formula>"jan."</formula>
    </cfRule>
  </conditionalFormatting>
  <conditionalFormatting sqref="Y15:Z15">
    <cfRule type="cellIs" dxfId="1613" priority="1583" operator="equal">
      <formula>"jan."</formula>
    </cfRule>
  </conditionalFormatting>
  <conditionalFormatting sqref="Y15:Z15">
    <cfRule type="cellIs" dxfId="1612" priority="1582" operator="equal">
      <formula>"jan."</formula>
    </cfRule>
  </conditionalFormatting>
  <conditionalFormatting sqref="Y15:Z15">
    <cfRule type="cellIs" dxfId="1611" priority="1581" operator="equal">
      <formula>"jan."</formula>
    </cfRule>
  </conditionalFormatting>
  <conditionalFormatting sqref="Y15:Z15">
    <cfRule type="cellIs" dxfId="1610" priority="1580" operator="equal">
      <formula>"jan."</formula>
    </cfRule>
  </conditionalFormatting>
  <conditionalFormatting sqref="Y15:Z15">
    <cfRule type="cellIs" dxfId="1609" priority="1579" operator="equal">
      <formula>"jan."</formula>
    </cfRule>
  </conditionalFormatting>
  <conditionalFormatting sqref="Y15:Z15">
    <cfRule type="cellIs" dxfId="1608" priority="1578" operator="equal">
      <formula>"jan."</formula>
    </cfRule>
  </conditionalFormatting>
  <conditionalFormatting sqref="Y15:Z15">
    <cfRule type="cellIs" dxfId="1607" priority="1577" operator="equal">
      <formula>"jan."</formula>
    </cfRule>
  </conditionalFormatting>
  <conditionalFormatting sqref="Y15:Z15">
    <cfRule type="cellIs" dxfId="1606" priority="1576" operator="equal">
      <formula>"jan."</formula>
    </cfRule>
  </conditionalFormatting>
  <conditionalFormatting sqref="Y15:Z15">
    <cfRule type="cellIs" dxfId="1605" priority="1575" operator="equal">
      <formula>"jan."</formula>
    </cfRule>
  </conditionalFormatting>
  <conditionalFormatting sqref="Y15:Z15">
    <cfRule type="cellIs" dxfId="1604" priority="1574" operator="equal">
      <formula>"jan."</formula>
    </cfRule>
  </conditionalFormatting>
  <conditionalFormatting sqref="Y15:Z15">
    <cfRule type="cellIs" dxfId="1603" priority="1573" operator="equal">
      <formula>"jan."</formula>
    </cfRule>
  </conditionalFormatting>
  <conditionalFormatting sqref="Y15:Z15">
    <cfRule type="cellIs" dxfId="1602" priority="1572" operator="equal">
      <formula>"jan."</formula>
    </cfRule>
  </conditionalFormatting>
  <conditionalFormatting sqref="Y15:Z15">
    <cfRule type="cellIs" dxfId="1601" priority="1571" operator="equal">
      <formula>"jan."</formula>
    </cfRule>
  </conditionalFormatting>
  <conditionalFormatting sqref="Y15:Z15">
    <cfRule type="cellIs" dxfId="1600" priority="1570" operator="equal">
      <formula>"jan."</formula>
    </cfRule>
  </conditionalFormatting>
  <conditionalFormatting sqref="Y15:Z15">
    <cfRule type="cellIs" dxfId="1599" priority="1568" operator="equal">
      <formula>"jan."</formula>
    </cfRule>
  </conditionalFormatting>
  <conditionalFormatting sqref="Y15:Z15">
    <cfRule type="cellIs" dxfId="1598" priority="1567" operator="equal">
      <formula>"jan."</formula>
    </cfRule>
  </conditionalFormatting>
  <conditionalFormatting sqref="Y15:Z15">
    <cfRule type="cellIs" dxfId="1597" priority="1566" operator="equal">
      <formula>"jan."</formula>
    </cfRule>
  </conditionalFormatting>
  <conditionalFormatting sqref="Y15:Z15">
    <cfRule type="cellIs" dxfId="1596" priority="1565" operator="equal">
      <formula>"jan."</formula>
    </cfRule>
  </conditionalFormatting>
  <conditionalFormatting sqref="Y15:Z15">
    <cfRule type="cellIs" dxfId="1595" priority="1564" operator="equal">
      <formula>"jan."</formula>
    </cfRule>
  </conditionalFormatting>
  <conditionalFormatting sqref="Y15:Z15">
    <cfRule type="cellIs" dxfId="1594" priority="1563" operator="equal">
      <formula>"jan."</formula>
    </cfRule>
  </conditionalFormatting>
  <conditionalFormatting sqref="Y15:Z15">
    <cfRule type="cellIs" dxfId="1593" priority="1562" operator="equal">
      <formula>"jan."</formula>
    </cfRule>
  </conditionalFormatting>
  <conditionalFormatting sqref="Y15:Z15">
    <cfRule type="cellIs" dxfId="1592" priority="1561" operator="equal">
      <formula>"jan."</formula>
    </cfRule>
  </conditionalFormatting>
  <conditionalFormatting sqref="Y15:Z15">
    <cfRule type="cellIs" dxfId="1591" priority="1560" operator="equal">
      <formula>"jan."</formula>
    </cfRule>
  </conditionalFormatting>
  <conditionalFormatting sqref="Y15:Z15">
    <cfRule type="cellIs" dxfId="1590" priority="1558" operator="equal">
      <formula>"jan."</formula>
    </cfRule>
  </conditionalFormatting>
  <conditionalFormatting sqref="Y15:Z15">
    <cfRule type="cellIs" dxfId="1589" priority="1557" operator="equal">
      <formula>"jan."</formula>
    </cfRule>
  </conditionalFormatting>
  <conditionalFormatting sqref="Y15:Z15">
    <cfRule type="cellIs" dxfId="1588" priority="1556" operator="equal">
      <formula>"jan."</formula>
    </cfRule>
  </conditionalFormatting>
  <conditionalFormatting sqref="Y15:Z15">
    <cfRule type="cellIs" dxfId="1587" priority="1555" operator="equal">
      <formula>"jan."</formula>
    </cfRule>
  </conditionalFormatting>
  <conditionalFormatting sqref="Y15:Z15">
    <cfRule type="cellIs" dxfId="1586" priority="1554" operator="equal">
      <formula>"jan."</formula>
    </cfRule>
  </conditionalFormatting>
  <conditionalFormatting sqref="Y15:Z15">
    <cfRule type="cellIs" dxfId="1585" priority="1553" operator="equal">
      <formula>"jan."</formula>
    </cfRule>
  </conditionalFormatting>
  <conditionalFormatting sqref="Y15:Z15">
    <cfRule type="cellIs" dxfId="1584" priority="1552" operator="equal">
      <formula>"jan."</formula>
    </cfRule>
  </conditionalFormatting>
  <conditionalFormatting sqref="Y15:Z15">
    <cfRule type="cellIs" dxfId="1583" priority="1551" operator="equal">
      <formula>"jan."</formula>
    </cfRule>
  </conditionalFormatting>
  <conditionalFormatting sqref="Y15:Z15">
    <cfRule type="cellIs" dxfId="1582" priority="1550" operator="equal">
      <formula>"jan."</formula>
    </cfRule>
  </conditionalFormatting>
  <conditionalFormatting sqref="Y15:Z15">
    <cfRule type="cellIs" dxfId="1581" priority="1549" operator="equal">
      <formula>"jan."</formula>
    </cfRule>
  </conditionalFormatting>
  <conditionalFormatting sqref="Y15:Z15">
    <cfRule type="cellIs" dxfId="1580" priority="1548" operator="equal">
      <formula>"jan."</formula>
    </cfRule>
  </conditionalFormatting>
  <conditionalFormatting sqref="Y15:Z15">
    <cfRule type="cellIs" dxfId="1579" priority="1547" operator="equal">
      <formula>"jan."</formula>
    </cfRule>
  </conditionalFormatting>
  <conditionalFormatting sqref="Y15:Z15">
    <cfRule type="cellIs" dxfId="1578" priority="1546" operator="equal">
      <formula>"jan."</formula>
    </cfRule>
  </conditionalFormatting>
  <conditionalFormatting sqref="Y15:Z15">
    <cfRule type="cellIs" dxfId="1577" priority="1545" operator="equal">
      <formula>"jan."</formula>
    </cfRule>
  </conditionalFormatting>
  <conditionalFormatting sqref="Y15:Z15">
    <cfRule type="cellIs" dxfId="1576" priority="1544" operator="equal">
      <formula>"jan."</formula>
    </cfRule>
  </conditionalFormatting>
  <conditionalFormatting sqref="Y15:Z15">
    <cfRule type="cellIs" dxfId="1575" priority="1543" operator="equal">
      <formula>"jan."</formula>
    </cfRule>
  </conditionalFormatting>
  <conditionalFormatting sqref="Y15:Z15">
    <cfRule type="cellIs" dxfId="1574" priority="1542" operator="equal">
      <formula>"jan."</formula>
    </cfRule>
  </conditionalFormatting>
  <conditionalFormatting sqref="Y15:Z15">
    <cfRule type="cellIs" dxfId="1573" priority="1541" operator="equal">
      <formula>"jan."</formula>
    </cfRule>
  </conditionalFormatting>
  <conditionalFormatting sqref="Y15:Z15">
    <cfRule type="cellIs" dxfId="1572" priority="1540" operator="equal">
      <formula>"jan."</formula>
    </cfRule>
  </conditionalFormatting>
  <conditionalFormatting sqref="Y15:Z15">
    <cfRule type="cellIs" dxfId="1571" priority="1539" operator="equal">
      <formula>"jan."</formula>
    </cfRule>
  </conditionalFormatting>
  <conditionalFormatting sqref="Y15:Z15">
    <cfRule type="cellIs" dxfId="1570" priority="1537" operator="equal">
      <formula>"jan."</formula>
    </cfRule>
  </conditionalFormatting>
  <conditionalFormatting sqref="Y15:Z15">
    <cfRule type="cellIs" dxfId="1569" priority="1536" operator="equal">
      <formula>"jan."</formula>
    </cfRule>
  </conditionalFormatting>
  <conditionalFormatting sqref="Y15:Z15">
    <cfRule type="cellIs" dxfId="1568" priority="1534" operator="equal">
      <formula>"jan."</formula>
    </cfRule>
  </conditionalFormatting>
  <conditionalFormatting sqref="Y15:Z15">
    <cfRule type="cellIs" dxfId="1567" priority="1533" operator="equal">
      <formula>"jan."</formula>
    </cfRule>
  </conditionalFormatting>
  <conditionalFormatting sqref="Y15:Z15">
    <cfRule type="cellIs" dxfId="1566" priority="1532" operator="equal">
      <formula>"jan."</formula>
    </cfRule>
  </conditionalFormatting>
  <conditionalFormatting sqref="Y15:Z15">
    <cfRule type="cellIs" dxfId="1565" priority="1530" operator="equal">
      <formula>"jan."</formula>
    </cfRule>
  </conditionalFormatting>
  <conditionalFormatting sqref="Y15:Z15">
    <cfRule type="cellIs" dxfId="1564" priority="1520" operator="equal">
      <formula>"jan."</formula>
    </cfRule>
  </conditionalFormatting>
  <conditionalFormatting sqref="Y15:Z15">
    <cfRule type="cellIs" dxfId="1563" priority="1519" operator="equal">
      <formula>"jan."</formula>
    </cfRule>
  </conditionalFormatting>
  <conditionalFormatting sqref="Y15:Z15">
    <cfRule type="cellIs" dxfId="1562" priority="1518" operator="equal">
      <formula>"jan."</formula>
    </cfRule>
  </conditionalFormatting>
  <conditionalFormatting sqref="Y15:Z15">
    <cfRule type="cellIs" dxfId="1561" priority="1517" operator="equal">
      <formula>"jan."</formula>
    </cfRule>
  </conditionalFormatting>
  <conditionalFormatting sqref="Y15:Z15">
    <cfRule type="cellIs" dxfId="1560" priority="1516" operator="equal">
      <formula>"jan."</formula>
    </cfRule>
  </conditionalFormatting>
  <conditionalFormatting sqref="Y15:Z15">
    <cfRule type="cellIs" dxfId="1559" priority="1515" operator="equal">
      <formula>"jan."</formula>
    </cfRule>
  </conditionalFormatting>
  <conditionalFormatting sqref="Y15:Z15">
    <cfRule type="cellIs" dxfId="1558" priority="1514" operator="equal">
      <formula>"jan."</formula>
    </cfRule>
  </conditionalFormatting>
  <conditionalFormatting sqref="Y15:Z15">
    <cfRule type="cellIs" dxfId="1557" priority="1513" operator="equal">
      <formula>"jan."</formula>
    </cfRule>
  </conditionalFormatting>
  <conditionalFormatting sqref="Y15:Z15">
    <cfRule type="cellIs" dxfId="1556" priority="1512" operator="equal">
      <formula>"jan."</formula>
    </cfRule>
  </conditionalFormatting>
  <conditionalFormatting sqref="Y15:Z15">
    <cfRule type="cellIs" dxfId="1555" priority="1511" operator="equal">
      <formula>"jan."</formula>
    </cfRule>
  </conditionalFormatting>
  <conditionalFormatting sqref="Y15:Z15">
    <cfRule type="cellIs" dxfId="1554" priority="1510" operator="equal">
      <formula>"jan."</formula>
    </cfRule>
  </conditionalFormatting>
  <conditionalFormatting sqref="Y15:Z15">
    <cfRule type="cellIs" dxfId="1553" priority="1509" operator="equal">
      <formula>"jan."</formula>
    </cfRule>
  </conditionalFormatting>
  <conditionalFormatting sqref="Y15:Z15">
    <cfRule type="cellIs" dxfId="1552" priority="1508" operator="equal">
      <formula>"jan."</formula>
    </cfRule>
  </conditionalFormatting>
  <conditionalFormatting sqref="Y15:Z15">
    <cfRule type="cellIs" dxfId="1551" priority="1507" operator="equal">
      <formula>"jan."</formula>
    </cfRule>
  </conditionalFormatting>
  <conditionalFormatting sqref="Y15:Z15">
    <cfRule type="cellIs" dxfId="1550" priority="1506" operator="equal">
      <formula>"jan."</formula>
    </cfRule>
  </conditionalFormatting>
  <conditionalFormatting sqref="Y15:Z15">
    <cfRule type="cellIs" dxfId="1549" priority="1505" operator="equal">
      <formula>"jan."</formula>
    </cfRule>
  </conditionalFormatting>
  <conditionalFormatting sqref="Y15:Z15">
    <cfRule type="cellIs" dxfId="1548" priority="1504" operator="equal">
      <formula>"jan."</formula>
    </cfRule>
  </conditionalFormatting>
  <conditionalFormatting sqref="Y15:Z15">
    <cfRule type="cellIs" dxfId="1547" priority="1503" operator="equal">
      <formula>"jan."</formula>
    </cfRule>
  </conditionalFormatting>
  <conditionalFormatting sqref="Y15:Z15">
    <cfRule type="cellIs" dxfId="1546" priority="1502" operator="equal">
      <formula>"jan."</formula>
    </cfRule>
  </conditionalFormatting>
  <conditionalFormatting sqref="Y15:Z15">
    <cfRule type="cellIs" dxfId="1545" priority="1501" operator="equal">
      <formula>"jan."</formula>
    </cfRule>
  </conditionalFormatting>
  <conditionalFormatting sqref="Y15:Z15">
    <cfRule type="cellIs" dxfId="1544" priority="1500" operator="equal">
      <formula>"jan."</formula>
    </cfRule>
  </conditionalFormatting>
  <conditionalFormatting sqref="Y15:Z15">
    <cfRule type="cellIs" dxfId="1543" priority="1499" operator="equal">
      <formula>"jan."</formula>
    </cfRule>
  </conditionalFormatting>
  <conditionalFormatting sqref="Y15:Z15">
    <cfRule type="cellIs" dxfId="1542" priority="1498" operator="equal">
      <formula>"jan."</formula>
    </cfRule>
  </conditionalFormatting>
  <conditionalFormatting sqref="Y15:Z15">
    <cfRule type="cellIs" dxfId="1541" priority="1497" operator="equal">
      <formula>"jan."</formula>
    </cfRule>
  </conditionalFormatting>
  <conditionalFormatting sqref="Y15:Z15">
    <cfRule type="cellIs" dxfId="1540" priority="1496" operator="equal">
      <formula>"jan."</formula>
    </cfRule>
  </conditionalFormatting>
  <conditionalFormatting sqref="Y15:Z15">
    <cfRule type="cellIs" dxfId="1539" priority="1495" operator="equal">
      <formula>"jan."</formula>
    </cfRule>
  </conditionalFormatting>
  <conditionalFormatting sqref="Y15:Z15">
    <cfRule type="cellIs" dxfId="1538" priority="1494" operator="equal">
      <formula>"jan."</formula>
    </cfRule>
  </conditionalFormatting>
  <conditionalFormatting sqref="Y15:Z15">
    <cfRule type="cellIs" dxfId="1537" priority="1493" operator="equal">
      <formula>"jan."</formula>
    </cfRule>
  </conditionalFormatting>
  <conditionalFormatting sqref="Y15:Z15">
    <cfRule type="cellIs" dxfId="1536" priority="1492" operator="equal">
      <formula>"jan."</formula>
    </cfRule>
  </conditionalFormatting>
  <conditionalFormatting sqref="Y15:Z15">
    <cfRule type="cellIs" dxfId="1535" priority="1491" operator="equal">
      <formula>"jan."</formula>
    </cfRule>
  </conditionalFormatting>
  <conditionalFormatting sqref="Y15:Z15">
    <cfRule type="cellIs" dxfId="1534" priority="1490" operator="equal">
      <formula>"jan."</formula>
    </cfRule>
  </conditionalFormatting>
  <conditionalFormatting sqref="Y15:Z15">
    <cfRule type="cellIs" dxfId="1533" priority="1489" operator="equal">
      <formula>"jan."</formula>
    </cfRule>
  </conditionalFormatting>
  <conditionalFormatting sqref="Y15:Z15">
    <cfRule type="cellIs" dxfId="1532" priority="1488" operator="equal">
      <formula>"jan."</formula>
    </cfRule>
  </conditionalFormatting>
  <conditionalFormatting sqref="Y15:Z15">
    <cfRule type="cellIs" dxfId="1531" priority="1487" operator="equal">
      <formula>"jan."</formula>
    </cfRule>
  </conditionalFormatting>
  <conditionalFormatting sqref="Y15:Z15">
    <cfRule type="cellIs" dxfId="1530" priority="1486" operator="equal">
      <formula>"jan."</formula>
    </cfRule>
  </conditionalFormatting>
  <conditionalFormatting sqref="Y15:Z15">
    <cfRule type="cellIs" dxfId="1529" priority="1485" operator="equal">
      <formula>"jan."</formula>
    </cfRule>
  </conditionalFormatting>
  <conditionalFormatting sqref="Y15:Z15">
    <cfRule type="cellIs" dxfId="1528" priority="1484" operator="equal">
      <formula>"jan."</formula>
    </cfRule>
  </conditionalFormatting>
  <conditionalFormatting sqref="Y15:Z15">
    <cfRule type="cellIs" dxfId="1527" priority="1483" operator="equal">
      <formula>"jan."</formula>
    </cfRule>
  </conditionalFormatting>
  <conditionalFormatting sqref="Y15:Z15">
    <cfRule type="cellIs" dxfId="1526" priority="1482" operator="equal">
      <formula>"jan."</formula>
    </cfRule>
  </conditionalFormatting>
  <conditionalFormatting sqref="Y15:Z15">
    <cfRule type="cellIs" dxfId="1525" priority="1481" operator="equal">
      <formula>"jan."</formula>
    </cfRule>
  </conditionalFormatting>
  <conditionalFormatting sqref="Y15:Z15">
    <cfRule type="cellIs" dxfId="1524" priority="1480" operator="equal">
      <formula>"jan."</formula>
    </cfRule>
  </conditionalFormatting>
  <conditionalFormatting sqref="Y15:Z15">
    <cfRule type="cellIs" dxfId="1523" priority="1479" operator="equal">
      <formula>"jan."</formula>
    </cfRule>
  </conditionalFormatting>
  <conditionalFormatting sqref="Y15:Z15">
    <cfRule type="cellIs" dxfId="1522" priority="1478" operator="equal">
      <formula>"jan."</formula>
    </cfRule>
  </conditionalFormatting>
  <conditionalFormatting sqref="Y15:Z15">
    <cfRule type="cellIs" dxfId="1521" priority="1477" operator="equal">
      <formula>"jan."</formula>
    </cfRule>
  </conditionalFormatting>
  <conditionalFormatting sqref="Y15:Z15">
    <cfRule type="cellIs" dxfId="1520" priority="1475" operator="equal">
      <formula>"jan."</formula>
    </cfRule>
  </conditionalFormatting>
  <conditionalFormatting sqref="Y15:Z15">
    <cfRule type="cellIs" dxfId="1519" priority="1474" operator="equal">
      <formula>"jan."</formula>
    </cfRule>
  </conditionalFormatting>
  <conditionalFormatting sqref="Y15:Z15">
    <cfRule type="cellIs" dxfId="1518" priority="1473" operator="equal">
      <formula>"jan."</formula>
    </cfRule>
  </conditionalFormatting>
  <conditionalFormatting sqref="Y15:Z15">
    <cfRule type="cellIs" dxfId="1517" priority="1471" operator="equal">
      <formula>"jan."</formula>
    </cfRule>
  </conditionalFormatting>
  <conditionalFormatting sqref="Y15:Z15">
    <cfRule type="cellIs" dxfId="1516" priority="1470" operator="equal">
      <formula>"jan."</formula>
    </cfRule>
  </conditionalFormatting>
  <conditionalFormatting sqref="Y15:Z15">
    <cfRule type="cellIs" dxfId="1515" priority="1469" operator="equal">
      <formula>"jan."</formula>
    </cfRule>
  </conditionalFormatting>
  <conditionalFormatting sqref="Y15:Z15">
    <cfRule type="cellIs" dxfId="1514" priority="1468" operator="equal">
      <formula>"jan."</formula>
    </cfRule>
  </conditionalFormatting>
  <conditionalFormatting sqref="Y15:Z15">
    <cfRule type="cellIs" dxfId="1513" priority="1466" operator="equal">
      <formula>"jan."</formula>
    </cfRule>
  </conditionalFormatting>
  <conditionalFormatting sqref="Y15:Z15">
    <cfRule type="cellIs" dxfId="1512" priority="1465" operator="equal">
      <formula>"jan."</formula>
    </cfRule>
  </conditionalFormatting>
  <conditionalFormatting sqref="Y15:Z15">
    <cfRule type="cellIs" dxfId="1511" priority="1464" operator="equal">
      <formula>"jan."</formula>
    </cfRule>
  </conditionalFormatting>
  <conditionalFormatting sqref="Y15:Z15">
    <cfRule type="cellIs" dxfId="1510" priority="1462" operator="equal">
      <formula>"jan."</formula>
    </cfRule>
  </conditionalFormatting>
  <conditionalFormatting sqref="Y15:Z15">
    <cfRule type="cellIs" dxfId="1509" priority="1461" operator="equal">
      <formula>"jan."</formula>
    </cfRule>
  </conditionalFormatting>
  <conditionalFormatting sqref="Y15:Z15">
    <cfRule type="cellIs" dxfId="1508" priority="1459" operator="equal">
      <formula>"jan."</formula>
    </cfRule>
  </conditionalFormatting>
  <conditionalFormatting sqref="Y15:Z15">
    <cfRule type="cellIs" dxfId="1507" priority="1458" operator="equal">
      <formula>"jan."</formula>
    </cfRule>
  </conditionalFormatting>
  <conditionalFormatting sqref="Y15:Z15">
    <cfRule type="cellIs" dxfId="1506" priority="1457" operator="equal">
      <formula>"jan."</formula>
    </cfRule>
  </conditionalFormatting>
  <conditionalFormatting sqref="Y15:Z15">
    <cfRule type="cellIs" dxfId="1505" priority="1455" operator="equal">
      <formula>"jan."</formula>
    </cfRule>
  </conditionalFormatting>
  <conditionalFormatting sqref="Y15:Z15">
    <cfRule type="cellIs" dxfId="1504" priority="1454" operator="equal">
      <formula>"jan."</formula>
    </cfRule>
  </conditionalFormatting>
  <conditionalFormatting sqref="Y15:Z15">
    <cfRule type="cellIs" dxfId="1503" priority="1453" operator="equal">
      <formula>"jan."</formula>
    </cfRule>
  </conditionalFormatting>
  <conditionalFormatting sqref="Y15:Z15">
    <cfRule type="cellIs" dxfId="1502" priority="1452" operator="equal">
      <formula>"jan."</formula>
    </cfRule>
  </conditionalFormatting>
  <conditionalFormatting sqref="Y15:Z15">
    <cfRule type="cellIs" dxfId="1501" priority="1451" operator="equal">
      <formula>"jan."</formula>
    </cfRule>
  </conditionalFormatting>
  <conditionalFormatting sqref="Y15:Z15">
    <cfRule type="cellIs" dxfId="1500" priority="1450" operator="equal">
      <formula>"jan."</formula>
    </cfRule>
  </conditionalFormatting>
  <conditionalFormatting sqref="Y15:Z15">
    <cfRule type="cellIs" dxfId="1499" priority="1449" operator="equal">
      <formula>"jan."</formula>
    </cfRule>
  </conditionalFormatting>
  <conditionalFormatting sqref="Y15:Z15">
    <cfRule type="cellIs" dxfId="1498" priority="1448" operator="equal">
      <formula>"jan."</formula>
    </cfRule>
  </conditionalFormatting>
  <conditionalFormatting sqref="Y15:Z15">
    <cfRule type="cellIs" dxfId="1497" priority="1447" operator="equal">
      <formula>"jan."</formula>
    </cfRule>
  </conditionalFormatting>
  <conditionalFormatting sqref="Y15:Z15">
    <cfRule type="cellIs" dxfId="1496" priority="1446" operator="equal">
      <formula>"jan."</formula>
    </cfRule>
  </conditionalFormatting>
  <conditionalFormatting sqref="Y15:Z15">
    <cfRule type="cellIs" dxfId="1495" priority="1445" operator="equal">
      <formula>"jan."</formula>
    </cfRule>
  </conditionalFormatting>
  <conditionalFormatting sqref="Y15:Z15">
    <cfRule type="cellIs" dxfId="1494" priority="1444" operator="equal">
      <formula>"jan."</formula>
    </cfRule>
  </conditionalFormatting>
  <conditionalFormatting sqref="Y15:Z15">
    <cfRule type="cellIs" dxfId="1493" priority="1443" operator="equal">
      <formula>"jan."</formula>
    </cfRule>
  </conditionalFormatting>
  <conditionalFormatting sqref="Y15:Z15">
    <cfRule type="cellIs" dxfId="1492" priority="1442" operator="equal">
      <formula>"jan."</formula>
    </cfRule>
  </conditionalFormatting>
  <conditionalFormatting sqref="Y15:Z15">
    <cfRule type="cellIs" dxfId="1491" priority="1441" operator="equal">
      <formula>"jan."</formula>
    </cfRule>
  </conditionalFormatting>
  <conditionalFormatting sqref="Y15:Z15">
    <cfRule type="cellIs" dxfId="1490" priority="1439" operator="equal">
      <formula>"jan."</formula>
    </cfRule>
  </conditionalFormatting>
  <conditionalFormatting sqref="Y15:Z15">
    <cfRule type="cellIs" dxfId="1489" priority="1438" operator="equal">
      <formula>"jan."</formula>
    </cfRule>
  </conditionalFormatting>
  <conditionalFormatting sqref="Y15:Z15">
    <cfRule type="cellIs" dxfId="1488" priority="1437" operator="equal">
      <formula>"jan."</formula>
    </cfRule>
  </conditionalFormatting>
  <conditionalFormatting sqref="Y15:Z15">
    <cfRule type="cellIs" dxfId="1487" priority="1436" operator="equal">
      <formula>"jan."</formula>
    </cfRule>
  </conditionalFormatting>
  <conditionalFormatting sqref="Y15:Z15">
    <cfRule type="cellIs" dxfId="1486" priority="1435" operator="equal">
      <formula>"jan."</formula>
    </cfRule>
  </conditionalFormatting>
  <conditionalFormatting sqref="Y15:Z15">
    <cfRule type="cellIs" dxfId="1485" priority="1434" operator="equal">
      <formula>"jan."</formula>
    </cfRule>
  </conditionalFormatting>
  <conditionalFormatting sqref="Y15:Z15">
    <cfRule type="cellIs" dxfId="1484" priority="1433" operator="equal">
      <formula>"jan."</formula>
    </cfRule>
  </conditionalFormatting>
  <conditionalFormatting sqref="Y15:Z15">
    <cfRule type="cellIs" dxfId="1483" priority="1432" operator="equal">
      <formula>"jan."</formula>
    </cfRule>
  </conditionalFormatting>
  <conditionalFormatting sqref="Y15:Z15">
    <cfRule type="cellIs" dxfId="1482" priority="1431" operator="equal">
      <formula>"jan."</formula>
    </cfRule>
  </conditionalFormatting>
  <conditionalFormatting sqref="Y15:Z15">
    <cfRule type="cellIs" dxfId="1481" priority="1430" operator="equal">
      <formula>"jan."</formula>
    </cfRule>
  </conditionalFormatting>
  <conditionalFormatting sqref="Y15:Z15">
    <cfRule type="cellIs" dxfId="1480" priority="1429" operator="equal">
      <formula>"jan."</formula>
    </cfRule>
  </conditionalFormatting>
  <conditionalFormatting sqref="Y15:Z15">
    <cfRule type="cellIs" dxfId="1479" priority="1428" operator="equal">
      <formula>"jan."</formula>
    </cfRule>
  </conditionalFormatting>
  <conditionalFormatting sqref="Y15:Z15">
    <cfRule type="cellIs" dxfId="1478" priority="1427" operator="equal">
      <formula>"jan."</formula>
    </cfRule>
  </conditionalFormatting>
  <conditionalFormatting sqref="Y15:Z15">
    <cfRule type="cellIs" dxfId="1477" priority="1426" operator="equal">
      <formula>"jan."</formula>
    </cfRule>
  </conditionalFormatting>
  <conditionalFormatting sqref="Y15:Z15">
    <cfRule type="cellIs" dxfId="1476" priority="1425" operator="equal">
      <formula>"jan."</formula>
    </cfRule>
  </conditionalFormatting>
  <conditionalFormatting sqref="Y15:Z15">
    <cfRule type="cellIs" dxfId="1475" priority="1424" operator="equal">
      <formula>"jan."</formula>
    </cfRule>
  </conditionalFormatting>
  <conditionalFormatting sqref="Y15:Z15">
    <cfRule type="cellIs" dxfId="1474" priority="1423" operator="equal">
      <formula>"jan."</formula>
    </cfRule>
  </conditionalFormatting>
  <conditionalFormatting sqref="Y15:Z15">
    <cfRule type="cellIs" dxfId="1473" priority="1422" operator="equal">
      <formula>"jan."</formula>
    </cfRule>
  </conditionalFormatting>
  <conditionalFormatting sqref="Y15:Z15">
    <cfRule type="cellIs" dxfId="1472" priority="1421" operator="equal">
      <formula>"jan."</formula>
    </cfRule>
  </conditionalFormatting>
  <conditionalFormatting sqref="Y15:Z15">
    <cfRule type="cellIs" dxfId="1471" priority="1419" operator="equal">
      <formula>"jan."</formula>
    </cfRule>
  </conditionalFormatting>
  <conditionalFormatting sqref="Y15:Z15">
    <cfRule type="cellIs" dxfId="1470" priority="1418" operator="equal">
      <formula>"jan."</formula>
    </cfRule>
  </conditionalFormatting>
  <conditionalFormatting sqref="Y15:Z15">
    <cfRule type="cellIs" dxfId="1469" priority="1417" operator="equal">
      <formula>"jan."</formula>
    </cfRule>
  </conditionalFormatting>
  <conditionalFormatting sqref="Y15:Z15">
    <cfRule type="cellIs" dxfId="1468" priority="1416" operator="equal">
      <formula>"jan."</formula>
    </cfRule>
  </conditionalFormatting>
  <conditionalFormatting sqref="Y15:Z15">
    <cfRule type="cellIs" dxfId="1467" priority="1415" operator="equal">
      <formula>"jan."</formula>
    </cfRule>
  </conditionalFormatting>
  <conditionalFormatting sqref="Y15:Z15">
    <cfRule type="cellIs" dxfId="1466" priority="1414" operator="equal">
      <formula>"jan."</formula>
    </cfRule>
  </conditionalFormatting>
  <conditionalFormatting sqref="Y15:Z15">
    <cfRule type="cellIs" dxfId="1465" priority="1413" operator="equal">
      <formula>"jan."</formula>
    </cfRule>
  </conditionalFormatting>
  <conditionalFormatting sqref="Y15:Z15">
    <cfRule type="cellIs" dxfId="1464" priority="1412" operator="equal">
      <formula>"jan."</formula>
    </cfRule>
  </conditionalFormatting>
  <conditionalFormatting sqref="Y15:Z15">
    <cfRule type="cellIs" dxfId="1463" priority="1411" operator="equal">
      <formula>"jan."</formula>
    </cfRule>
  </conditionalFormatting>
  <conditionalFormatting sqref="Y15:Z15">
    <cfRule type="cellIs" dxfId="1462" priority="1409" operator="equal">
      <formula>"jan."</formula>
    </cfRule>
  </conditionalFormatting>
  <conditionalFormatting sqref="Y15:Z15">
    <cfRule type="cellIs" dxfId="1461" priority="1408" operator="equal">
      <formula>"jan."</formula>
    </cfRule>
  </conditionalFormatting>
  <conditionalFormatting sqref="Y15:Z15">
    <cfRule type="cellIs" dxfId="1460" priority="1407" operator="equal">
      <formula>"jan."</formula>
    </cfRule>
  </conditionalFormatting>
  <conditionalFormatting sqref="Y15:Z15">
    <cfRule type="cellIs" dxfId="1459" priority="1406" operator="equal">
      <formula>"jan."</formula>
    </cfRule>
  </conditionalFormatting>
  <conditionalFormatting sqref="Y15:Z15">
    <cfRule type="cellIs" dxfId="1458" priority="1405" operator="equal">
      <formula>"jan."</formula>
    </cfRule>
  </conditionalFormatting>
  <conditionalFormatting sqref="Y15:Z15">
    <cfRule type="cellIs" dxfId="1457" priority="1404" operator="equal">
      <formula>"jan."</formula>
    </cfRule>
  </conditionalFormatting>
  <conditionalFormatting sqref="Y15:Z15">
    <cfRule type="cellIs" dxfId="1456" priority="1403" operator="equal">
      <formula>"jan."</formula>
    </cfRule>
  </conditionalFormatting>
  <conditionalFormatting sqref="Y15:Z15">
    <cfRule type="cellIs" dxfId="1455" priority="1402" operator="equal">
      <formula>"jan."</formula>
    </cfRule>
  </conditionalFormatting>
  <conditionalFormatting sqref="Y15:Z15">
    <cfRule type="cellIs" dxfId="1454" priority="1401" operator="equal">
      <formula>"jan."</formula>
    </cfRule>
  </conditionalFormatting>
  <conditionalFormatting sqref="Y15:Z15">
    <cfRule type="cellIs" dxfId="1453" priority="1400" operator="equal">
      <formula>"jan."</formula>
    </cfRule>
  </conditionalFormatting>
  <conditionalFormatting sqref="Y15:Z15">
    <cfRule type="cellIs" dxfId="1452" priority="1399" operator="equal">
      <formula>"jan."</formula>
    </cfRule>
  </conditionalFormatting>
  <conditionalFormatting sqref="Y15:Z15">
    <cfRule type="cellIs" dxfId="1451" priority="1398" operator="equal">
      <formula>"jan."</formula>
    </cfRule>
  </conditionalFormatting>
  <conditionalFormatting sqref="Y15:Z15">
    <cfRule type="cellIs" dxfId="1450" priority="1397" operator="equal">
      <formula>"jan."</formula>
    </cfRule>
  </conditionalFormatting>
  <conditionalFormatting sqref="Y15:Z15">
    <cfRule type="cellIs" dxfId="1449" priority="1395" operator="equal">
      <formula>"jan."</formula>
    </cfRule>
  </conditionalFormatting>
  <conditionalFormatting sqref="Y15:Z15">
    <cfRule type="cellIs" dxfId="1448" priority="1393" operator="equal">
      <formula>"jan."</formula>
    </cfRule>
  </conditionalFormatting>
  <conditionalFormatting sqref="Y15:Z15">
    <cfRule type="cellIs" dxfId="1447" priority="1392" operator="equal">
      <formula>"jan."</formula>
    </cfRule>
  </conditionalFormatting>
  <conditionalFormatting sqref="Y15:Z15">
    <cfRule type="cellIs" dxfId="1446" priority="1391" operator="equal">
      <formula>"jan."</formula>
    </cfRule>
  </conditionalFormatting>
  <conditionalFormatting sqref="Y15:Z15">
    <cfRule type="cellIs" dxfId="1445" priority="1390" operator="equal">
      <formula>"jan."</formula>
    </cfRule>
  </conditionalFormatting>
  <conditionalFormatting sqref="Y15:Z15">
    <cfRule type="cellIs" dxfId="1444" priority="1389" operator="equal">
      <formula>"jan."</formula>
    </cfRule>
  </conditionalFormatting>
  <conditionalFormatting sqref="Y15:Z15">
    <cfRule type="cellIs" dxfId="1443" priority="1386" operator="equal">
      <formula>"jan."</formula>
    </cfRule>
  </conditionalFormatting>
  <conditionalFormatting sqref="Y15:Z15">
    <cfRule type="cellIs" dxfId="1442" priority="1385" operator="equal">
      <formula>"jan."</formula>
    </cfRule>
  </conditionalFormatting>
  <conditionalFormatting sqref="Y15:Z15">
    <cfRule type="cellIs" dxfId="1441" priority="1384" operator="equal">
      <formula>"jan."</formula>
    </cfRule>
  </conditionalFormatting>
  <conditionalFormatting sqref="Y15:Z15">
    <cfRule type="cellIs" dxfId="1440" priority="1383" operator="equal">
      <formula>"jan."</formula>
    </cfRule>
  </conditionalFormatting>
  <conditionalFormatting sqref="Y15:Z15">
    <cfRule type="cellIs" dxfId="1439" priority="1382" operator="equal">
      <formula>"jan."</formula>
    </cfRule>
  </conditionalFormatting>
  <conditionalFormatting sqref="Y15:Z15">
    <cfRule type="cellIs" dxfId="1438" priority="1381" operator="equal">
      <formula>"jan."</formula>
    </cfRule>
  </conditionalFormatting>
  <conditionalFormatting sqref="Y15:Z15">
    <cfRule type="cellIs" dxfId="1437" priority="1380" operator="equal">
      <formula>"jan."</formula>
    </cfRule>
  </conditionalFormatting>
  <conditionalFormatting sqref="Y15:Z15">
    <cfRule type="cellIs" dxfId="1436" priority="1379" operator="equal">
      <formula>"jan."</formula>
    </cfRule>
  </conditionalFormatting>
  <conditionalFormatting sqref="Y15:Z15">
    <cfRule type="cellIs" dxfId="1435" priority="1378" operator="equal">
      <formula>"jan."</formula>
    </cfRule>
  </conditionalFormatting>
  <conditionalFormatting sqref="Y15:Z15">
    <cfRule type="cellIs" dxfId="1434" priority="1377" operator="equal">
      <formula>"jan."</formula>
    </cfRule>
  </conditionalFormatting>
  <conditionalFormatting sqref="Y15:Z15">
    <cfRule type="cellIs" dxfId="1433" priority="1376" operator="equal">
      <formula>"jan."</formula>
    </cfRule>
  </conditionalFormatting>
  <conditionalFormatting sqref="Y15:Z15">
    <cfRule type="cellIs" dxfId="1432" priority="1375" operator="equal">
      <formula>"jan."</formula>
    </cfRule>
  </conditionalFormatting>
  <conditionalFormatting sqref="Y15:Z15">
    <cfRule type="cellIs" dxfId="1431" priority="1374" operator="equal">
      <formula>"jan."</formula>
    </cfRule>
  </conditionalFormatting>
  <conditionalFormatting sqref="Y15:Z15">
    <cfRule type="cellIs" dxfId="1430" priority="1373" operator="equal">
      <formula>"jan."</formula>
    </cfRule>
  </conditionalFormatting>
  <conditionalFormatting sqref="Y15:Z15">
    <cfRule type="cellIs" dxfId="1429" priority="1372" operator="equal">
      <formula>"jan."</formula>
    </cfRule>
  </conditionalFormatting>
  <conditionalFormatting sqref="Y15:Z15">
    <cfRule type="cellIs" dxfId="1428" priority="1371" operator="equal">
      <formula>"jan."</formula>
    </cfRule>
  </conditionalFormatting>
  <conditionalFormatting sqref="Y15:Z15">
    <cfRule type="cellIs" dxfId="1427" priority="1370" operator="equal">
      <formula>"jan."</formula>
    </cfRule>
  </conditionalFormatting>
  <conditionalFormatting sqref="Y15:Z15">
    <cfRule type="cellIs" dxfId="1426" priority="1369" operator="equal">
      <formula>"jan."</formula>
    </cfRule>
  </conditionalFormatting>
  <conditionalFormatting sqref="Y15:Z15">
    <cfRule type="cellIs" dxfId="1425" priority="1368" operator="equal">
      <formula>"jan."</formula>
    </cfRule>
  </conditionalFormatting>
  <conditionalFormatting sqref="Y15:Z15">
    <cfRule type="cellIs" dxfId="1424" priority="1367" operator="equal">
      <formula>"jan."</formula>
    </cfRule>
  </conditionalFormatting>
  <conditionalFormatting sqref="Y15:Z15">
    <cfRule type="cellIs" dxfId="1423" priority="1366" operator="equal">
      <formula>"jan."</formula>
    </cfRule>
  </conditionalFormatting>
  <conditionalFormatting sqref="Y15:Z15">
    <cfRule type="cellIs" dxfId="1422" priority="1365" operator="equal">
      <formula>"jan."</formula>
    </cfRule>
  </conditionalFormatting>
  <conditionalFormatting sqref="Y15:Z15">
    <cfRule type="cellIs" dxfId="1421" priority="1364" operator="equal">
      <formula>"jan."</formula>
    </cfRule>
  </conditionalFormatting>
  <conditionalFormatting sqref="Y15:Z15">
    <cfRule type="cellIs" dxfId="1420" priority="1363" operator="equal">
      <formula>"jan."</formula>
    </cfRule>
  </conditionalFormatting>
  <conditionalFormatting sqref="Y15:Z15">
    <cfRule type="cellIs" dxfId="1419" priority="1362" operator="equal">
      <formula>"jan."</formula>
    </cfRule>
  </conditionalFormatting>
  <conditionalFormatting sqref="Y15:Z15">
    <cfRule type="cellIs" dxfId="1418" priority="1361" operator="equal">
      <formula>"jan."</formula>
    </cfRule>
  </conditionalFormatting>
  <conditionalFormatting sqref="Y15:Z15">
    <cfRule type="cellIs" dxfId="1417" priority="1360" operator="equal">
      <formula>"jan."</formula>
    </cfRule>
  </conditionalFormatting>
  <conditionalFormatting sqref="Y15:Z15">
    <cfRule type="cellIs" dxfId="1416" priority="1359" operator="equal">
      <formula>"jan."</formula>
    </cfRule>
  </conditionalFormatting>
  <conditionalFormatting sqref="Y15:Z15">
    <cfRule type="cellIs" dxfId="1415" priority="1358" operator="equal">
      <formula>"jan."</formula>
    </cfRule>
  </conditionalFormatting>
  <conditionalFormatting sqref="Y15:Z15">
    <cfRule type="cellIs" dxfId="1414" priority="1356" operator="equal">
      <formula>"jan."</formula>
    </cfRule>
  </conditionalFormatting>
  <conditionalFormatting sqref="Y15:Z15">
    <cfRule type="cellIs" dxfId="1413" priority="1355" operator="equal">
      <formula>"jan."</formula>
    </cfRule>
  </conditionalFormatting>
  <conditionalFormatting sqref="Y15:Z15">
    <cfRule type="cellIs" dxfId="1412" priority="1354" operator="equal">
      <formula>"jan."</formula>
    </cfRule>
  </conditionalFormatting>
  <conditionalFormatting sqref="Y15:Z15">
    <cfRule type="cellIs" dxfId="1411" priority="1353" operator="equal">
      <formula>"jan."</formula>
    </cfRule>
  </conditionalFormatting>
  <conditionalFormatting sqref="Y15:Z15">
    <cfRule type="cellIs" dxfId="1410" priority="1352" operator="equal">
      <formula>"jan."</formula>
    </cfRule>
  </conditionalFormatting>
  <conditionalFormatting sqref="Y15:Z15">
    <cfRule type="cellIs" dxfId="1409" priority="1351" operator="equal">
      <formula>"jan."</formula>
    </cfRule>
  </conditionalFormatting>
  <conditionalFormatting sqref="Y15:Z15">
    <cfRule type="cellIs" dxfId="1408" priority="1350" operator="equal">
      <formula>"jan."</formula>
    </cfRule>
  </conditionalFormatting>
  <conditionalFormatting sqref="Y15:Z15">
    <cfRule type="cellIs" dxfId="1407" priority="1349" operator="equal">
      <formula>"jan."</formula>
    </cfRule>
  </conditionalFormatting>
  <conditionalFormatting sqref="Y15:Z15">
    <cfRule type="cellIs" dxfId="1406" priority="1348" operator="equal">
      <formula>"jan."</formula>
    </cfRule>
  </conditionalFormatting>
  <conditionalFormatting sqref="Y15:Z15">
    <cfRule type="cellIs" dxfId="1405" priority="1347" operator="equal">
      <formula>"jan."</formula>
    </cfRule>
  </conditionalFormatting>
  <conditionalFormatting sqref="Y15:Z15">
    <cfRule type="cellIs" dxfId="1404" priority="1346" operator="equal">
      <formula>"jan."</formula>
    </cfRule>
  </conditionalFormatting>
  <conditionalFormatting sqref="Y15:Z15">
    <cfRule type="cellIs" dxfId="1403" priority="1345" operator="equal">
      <formula>"jan."</formula>
    </cfRule>
  </conditionalFormatting>
  <conditionalFormatting sqref="Y15:Z15">
    <cfRule type="cellIs" dxfId="1402" priority="1344" operator="equal">
      <formula>"jan."</formula>
    </cfRule>
  </conditionalFormatting>
  <conditionalFormatting sqref="Y15:Z15">
    <cfRule type="cellIs" dxfId="1401" priority="1343" operator="equal">
      <formula>"jan."</formula>
    </cfRule>
  </conditionalFormatting>
  <conditionalFormatting sqref="Y15:Z15">
    <cfRule type="cellIs" dxfId="1400" priority="1342" operator="equal">
      <formula>"jan."</formula>
    </cfRule>
  </conditionalFormatting>
  <conditionalFormatting sqref="Y15:Z15">
    <cfRule type="cellIs" dxfId="1399" priority="1341" operator="equal">
      <formula>"jan."</formula>
    </cfRule>
  </conditionalFormatting>
  <conditionalFormatting sqref="Y15:Z15">
    <cfRule type="cellIs" dxfId="1398" priority="1340" operator="equal">
      <formula>"jan."</formula>
    </cfRule>
  </conditionalFormatting>
  <conditionalFormatting sqref="Y15:Z15">
    <cfRule type="cellIs" dxfId="1397" priority="1339" operator="equal">
      <formula>"jan."</formula>
    </cfRule>
  </conditionalFormatting>
  <conditionalFormatting sqref="Y15:Z15">
    <cfRule type="cellIs" dxfId="1396" priority="1338" operator="equal">
      <formula>"jan."</formula>
    </cfRule>
  </conditionalFormatting>
  <conditionalFormatting sqref="Y15:Z15">
    <cfRule type="cellIs" dxfId="1395" priority="1337" operator="equal">
      <formula>"jan."</formula>
    </cfRule>
  </conditionalFormatting>
  <conditionalFormatting sqref="Y15:Z15">
    <cfRule type="cellIs" dxfId="1394" priority="1336" operator="equal">
      <formula>"jan."</formula>
    </cfRule>
  </conditionalFormatting>
  <conditionalFormatting sqref="Y15:Z15">
    <cfRule type="cellIs" dxfId="1393" priority="1335" operator="equal">
      <formula>"jan."</formula>
    </cfRule>
  </conditionalFormatting>
  <conditionalFormatting sqref="Y15:Z15">
    <cfRule type="cellIs" dxfId="1392" priority="1334" operator="equal">
      <formula>"jan."</formula>
    </cfRule>
  </conditionalFormatting>
  <conditionalFormatting sqref="Y15:Z15">
    <cfRule type="cellIs" dxfId="1391" priority="1333" operator="equal">
      <formula>"jan."</formula>
    </cfRule>
  </conditionalFormatting>
  <conditionalFormatting sqref="Y15:Z15">
    <cfRule type="cellIs" dxfId="1390" priority="1332" operator="equal">
      <formula>"jan."</formula>
    </cfRule>
  </conditionalFormatting>
  <conditionalFormatting sqref="Y15:Z15">
    <cfRule type="cellIs" dxfId="1389" priority="1331" operator="equal">
      <formula>"jan."</formula>
    </cfRule>
  </conditionalFormatting>
  <conditionalFormatting sqref="Y15:Z15">
    <cfRule type="cellIs" dxfId="1388" priority="1330" operator="equal">
      <formula>"jan."</formula>
    </cfRule>
  </conditionalFormatting>
  <conditionalFormatting sqref="Y15:Z15">
    <cfRule type="cellIs" dxfId="1387" priority="1329" operator="equal">
      <formula>"jan."</formula>
    </cfRule>
  </conditionalFormatting>
  <conditionalFormatting sqref="Y15:Z15">
    <cfRule type="cellIs" dxfId="1386" priority="1328" operator="equal">
      <formula>"jan."</formula>
    </cfRule>
  </conditionalFormatting>
  <conditionalFormatting sqref="Y15:Z15">
    <cfRule type="cellIs" dxfId="1385" priority="1326" operator="equal">
      <formula>"jan."</formula>
    </cfRule>
  </conditionalFormatting>
  <conditionalFormatting sqref="Y15:Z15">
    <cfRule type="cellIs" dxfId="1384" priority="1324" operator="equal">
      <formula>"jan."</formula>
    </cfRule>
  </conditionalFormatting>
  <conditionalFormatting sqref="Y15:Z15">
    <cfRule type="cellIs" dxfId="1383" priority="1323" operator="equal">
      <formula>"jan."</formula>
    </cfRule>
  </conditionalFormatting>
  <conditionalFormatting sqref="Y15:Z15">
    <cfRule type="cellIs" dxfId="1382" priority="1322" operator="equal">
      <formula>"jan."</formula>
    </cfRule>
  </conditionalFormatting>
  <conditionalFormatting sqref="Y15:Z15">
    <cfRule type="cellIs" dxfId="1381" priority="1321" operator="equal">
      <formula>"jan."</formula>
    </cfRule>
  </conditionalFormatting>
  <conditionalFormatting sqref="Y15:Z15">
    <cfRule type="cellIs" dxfId="1380" priority="1320" operator="equal">
      <formula>"jan."</formula>
    </cfRule>
  </conditionalFormatting>
  <conditionalFormatting sqref="Y15:Z15">
    <cfRule type="cellIs" dxfId="1379" priority="1319" operator="equal">
      <formula>"jan."</formula>
    </cfRule>
  </conditionalFormatting>
  <conditionalFormatting sqref="Y15:Z15">
    <cfRule type="cellIs" dxfId="1378" priority="1318" operator="equal">
      <formula>"jan."</formula>
    </cfRule>
  </conditionalFormatting>
  <conditionalFormatting sqref="Y15:Z15">
    <cfRule type="cellIs" dxfId="1377" priority="1317" operator="equal">
      <formula>"jan."</formula>
    </cfRule>
  </conditionalFormatting>
  <conditionalFormatting sqref="Y15:Z15">
    <cfRule type="cellIs" dxfId="1376" priority="1316" operator="equal">
      <formula>"jan."</formula>
    </cfRule>
  </conditionalFormatting>
  <conditionalFormatting sqref="Y15:Z15">
    <cfRule type="cellIs" dxfId="1375" priority="1315" operator="equal">
      <formula>"jan."</formula>
    </cfRule>
  </conditionalFormatting>
  <conditionalFormatting sqref="Y15:Z15">
    <cfRule type="cellIs" dxfId="1374" priority="1313" operator="equal">
      <formula>"jan."</formula>
    </cfRule>
  </conditionalFormatting>
  <conditionalFormatting sqref="Y15:Z15">
    <cfRule type="cellIs" dxfId="1373" priority="1312" operator="equal">
      <formula>"jan."</formula>
    </cfRule>
  </conditionalFormatting>
  <conditionalFormatting sqref="Y15:Z15">
    <cfRule type="cellIs" dxfId="1372" priority="1311" operator="equal">
      <formula>"jan."</formula>
    </cfRule>
  </conditionalFormatting>
  <conditionalFormatting sqref="Y15:Z15">
    <cfRule type="cellIs" dxfId="1371" priority="1307" operator="equal">
      <formula>"jan."</formula>
    </cfRule>
  </conditionalFormatting>
  <conditionalFormatting sqref="Y15:Z15">
    <cfRule type="cellIs" dxfId="1370" priority="1306" operator="equal">
      <formula>"jan."</formula>
    </cfRule>
  </conditionalFormatting>
  <conditionalFormatting sqref="Y15:Z15">
    <cfRule type="cellIs" dxfId="1369" priority="1305" operator="equal">
      <formula>"jan."</formula>
    </cfRule>
  </conditionalFormatting>
  <conditionalFormatting sqref="Y15:Z15">
    <cfRule type="cellIs" dxfId="1368" priority="1302" operator="equal">
      <formula>"jan."</formula>
    </cfRule>
  </conditionalFormatting>
  <conditionalFormatting sqref="Y15:Z15">
    <cfRule type="cellIs" dxfId="1367" priority="1301" operator="equal">
      <formula>"jan."</formula>
    </cfRule>
  </conditionalFormatting>
  <conditionalFormatting sqref="Y15:Z15">
    <cfRule type="cellIs" dxfId="1366" priority="1300" operator="equal">
      <formula>"jan."</formula>
    </cfRule>
  </conditionalFormatting>
  <conditionalFormatting sqref="Y15:Z15">
    <cfRule type="cellIs" dxfId="1365" priority="1299" operator="equal">
      <formula>"jan."</formula>
    </cfRule>
  </conditionalFormatting>
  <conditionalFormatting sqref="Y15:Z15">
    <cfRule type="cellIs" dxfId="1364" priority="1298" operator="equal">
      <formula>"jan."</formula>
    </cfRule>
  </conditionalFormatting>
  <conditionalFormatting sqref="Y15:Z15">
    <cfRule type="cellIs" dxfId="1363" priority="1297" operator="equal">
      <formula>"jan."</formula>
    </cfRule>
  </conditionalFormatting>
  <conditionalFormatting sqref="Y15:Z15">
    <cfRule type="cellIs" dxfId="1362" priority="1296" operator="equal">
      <formula>"jan."</formula>
    </cfRule>
  </conditionalFormatting>
  <conditionalFormatting sqref="Y15:Z15">
    <cfRule type="cellIs" dxfId="1361" priority="1295" operator="equal">
      <formula>"jan."</formula>
    </cfRule>
  </conditionalFormatting>
  <conditionalFormatting sqref="Y15:Z15">
    <cfRule type="cellIs" dxfId="1360" priority="1294" operator="equal">
      <formula>"jan."</formula>
    </cfRule>
  </conditionalFormatting>
  <conditionalFormatting sqref="Y15:Z15">
    <cfRule type="cellIs" dxfId="1359" priority="1293" operator="equal">
      <formula>"jan."</formula>
    </cfRule>
  </conditionalFormatting>
  <conditionalFormatting sqref="Y15:Z15">
    <cfRule type="cellIs" dxfId="1358" priority="1292" operator="equal">
      <formula>"jan."</formula>
    </cfRule>
  </conditionalFormatting>
  <conditionalFormatting sqref="Y15:Z15">
    <cfRule type="cellIs" dxfId="1357" priority="1291" operator="equal">
      <formula>"jan."</formula>
    </cfRule>
  </conditionalFormatting>
  <conditionalFormatting sqref="Y15:Z15">
    <cfRule type="cellIs" dxfId="1356" priority="1290" operator="equal">
      <formula>"jan."</formula>
    </cfRule>
  </conditionalFormatting>
  <conditionalFormatting sqref="Y15:Z15">
    <cfRule type="cellIs" dxfId="1355" priority="1289" operator="equal">
      <formula>"jan."</formula>
    </cfRule>
  </conditionalFormatting>
  <conditionalFormatting sqref="Y15:Z15">
    <cfRule type="cellIs" dxfId="1354" priority="1288" operator="equal">
      <formula>"jan."</formula>
    </cfRule>
  </conditionalFormatting>
  <conditionalFormatting sqref="Y15:Z15">
    <cfRule type="cellIs" dxfId="1353" priority="1287" operator="equal">
      <formula>"jan."</formula>
    </cfRule>
  </conditionalFormatting>
  <conditionalFormatting sqref="Y15:Z15">
    <cfRule type="cellIs" dxfId="1352" priority="1286" operator="equal">
      <formula>"jan."</formula>
    </cfRule>
  </conditionalFormatting>
  <conditionalFormatting sqref="Y15:Z15">
    <cfRule type="cellIs" dxfId="1351" priority="1285" operator="equal">
      <formula>"jan."</formula>
    </cfRule>
  </conditionalFormatting>
  <conditionalFormatting sqref="Y15:Z15">
    <cfRule type="cellIs" dxfId="1350" priority="1284" operator="equal">
      <formula>"jan."</formula>
    </cfRule>
  </conditionalFormatting>
  <conditionalFormatting sqref="Y15:Z15">
    <cfRule type="cellIs" dxfId="1349" priority="1283" operator="equal">
      <formula>"jan."</formula>
    </cfRule>
  </conditionalFormatting>
  <conditionalFormatting sqref="Y15:Z15">
    <cfRule type="cellIs" dxfId="1348" priority="1282" operator="equal">
      <formula>"jan."</formula>
    </cfRule>
  </conditionalFormatting>
  <conditionalFormatting sqref="Y15:Z15">
    <cfRule type="cellIs" dxfId="1347" priority="1280" operator="equal">
      <formula>"jan."</formula>
    </cfRule>
  </conditionalFormatting>
  <conditionalFormatting sqref="Y15:Z15">
    <cfRule type="cellIs" dxfId="1346" priority="1279" operator="equal">
      <formula>"jan."</formula>
    </cfRule>
  </conditionalFormatting>
  <conditionalFormatting sqref="Y15:Z15">
    <cfRule type="cellIs" dxfId="1345" priority="1278" operator="equal">
      <formula>"jan."</formula>
    </cfRule>
  </conditionalFormatting>
  <conditionalFormatting sqref="Y15:Z15">
    <cfRule type="cellIs" dxfId="1344" priority="1276" operator="equal">
      <formula>"jan."</formula>
    </cfRule>
  </conditionalFormatting>
  <conditionalFormatting sqref="Y15:Z15">
    <cfRule type="cellIs" dxfId="1343" priority="1275" operator="equal">
      <formula>"jan."</formula>
    </cfRule>
  </conditionalFormatting>
  <conditionalFormatting sqref="Y15:Z15">
    <cfRule type="cellIs" dxfId="1342" priority="1273" operator="equal">
      <formula>"jan."</formula>
    </cfRule>
  </conditionalFormatting>
  <conditionalFormatting sqref="Y15:Z15">
    <cfRule type="cellIs" dxfId="1341" priority="1272" operator="equal">
      <formula>"jan."</formula>
    </cfRule>
  </conditionalFormatting>
  <conditionalFormatting sqref="Y15:Z15">
    <cfRule type="cellIs" dxfId="1340" priority="1271" operator="equal">
      <formula>"jan."</formula>
    </cfRule>
  </conditionalFormatting>
  <conditionalFormatting sqref="Y15:Z15">
    <cfRule type="cellIs" dxfId="1339" priority="1269" operator="equal">
      <formula>"jan."</formula>
    </cfRule>
  </conditionalFormatting>
  <conditionalFormatting sqref="Y15:Z15">
    <cfRule type="cellIs" dxfId="1338" priority="1268" operator="equal">
      <formula>"jan."</formula>
    </cfRule>
  </conditionalFormatting>
  <conditionalFormatting sqref="Y15:Z15">
    <cfRule type="cellIs" dxfId="1337" priority="1267" operator="equal">
      <formula>"jan."</formula>
    </cfRule>
  </conditionalFormatting>
  <conditionalFormatting sqref="Y15:Z15">
    <cfRule type="cellIs" dxfId="1336" priority="1264" operator="equal">
      <formula>"jan."</formula>
    </cfRule>
  </conditionalFormatting>
  <conditionalFormatting sqref="Y15:Z15">
    <cfRule type="cellIs" dxfId="1335" priority="1263" operator="equal">
      <formula>"jan."</formula>
    </cfRule>
  </conditionalFormatting>
  <conditionalFormatting sqref="Y15:Z15">
    <cfRule type="cellIs" dxfId="1334" priority="1262" operator="equal">
      <formula>"jan."</formula>
    </cfRule>
  </conditionalFormatting>
  <conditionalFormatting sqref="Y15:Z15">
    <cfRule type="cellIs" dxfId="1333" priority="1261" operator="equal">
      <formula>"jan."</formula>
    </cfRule>
  </conditionalFormatting>
  <conditionalFormatting sqref="Y15:Z15">
    <cfRule type="cellIs" dxfId="1332" priority="1260" operator="equal">
      <formula>"jan."</formula>
    </cfRule>
  </conditionalFormatting>
  <conditionalFormatting sqref="Y15:Z15">
    <cfRule type="cellIs" dxfId="1331" priority="1259" operator="equal">
      <formula>"jan."</formula>
    </cfRule>
  </conditionalFormatting>
  <conditionalFormatting sqref="Y15:Z15">
    <cfRule type="cellIs" dxfId="1330" priority="1258" operator="equal">
      <formula>"jan."</formula>
    </cfRule>
  </conditionalFormatting>
  <conditionalFormatting sqref="Y15:Z15">
    <cfRule type="cellIs" dxfId="1329" priority="1257" operator="equal">
      <formula>"jan."</formula>
    </cfRule>
  </conditionalFormatting>
  <conditionalFormatting sqref="Y15:Z15">
    <cfRule type="cellIs" dxfId="1328" priority="1256" operator="equal">
      <formula>"jan."</formula>
    </cfRule>
  </conditionalFormatting>
  <conditionalFormatting sqref="Y15:Z15">
    <cfRule type="cellIs" dxfId="1327" priority="1255" operator="equal">
      <formula>"jan."</formula>
    </cfRule>
  </conditionalFormatting>
  <conditionalFormatting sqref="Y15:Z15">
    <cfRule type="cellIs" dxfId="1326" priority="1254" operator="equal">
      <formula>"jan."</formula>
    </cfRule>
  </conditionalFormatting>
  <conditionalFormatting sqref="Y15:Z15">
    <cfRule type="cellIs" dxfId="1325" priority="1253" operator="equal">
      <formula>"jan."</formula>
    </cfRule>
  </conditionalFormatting>
  <conditionalFormatting sqref="Y15:Z15">
    <cfRule type="cellIs" dxfId="1324" priority="1252" operator="equal">
      <formula>"jan."</formula>
    </cfRule>
  </conditionalFormatting>
  <conditionalFormatting sqref="Y15:Z15">
    <cfRule type="cellIs" dxfId="1323" priority="1251" operator="equal">
      <formula>"jan."</formula>
    </cfRule>
  </conditionalFormatting>
  <conditionalFormatting sqref="Y15:Z15">
    <cfRule type="cellIs" dxfId="1322" priority="1249" operator="equal">
      <formula>"jan."</formula>
    </cfRule>
  </conditionalFormatting>
  <conditionalFormatting sqref="Y15:Z15">
    <cfRule type="cellIs" dxfId="1321" priority="1248" operator="equal">
      <formula>"jan."</formula>
    </cfRule>
  </conditionalFormatting>
  <conditionalFormatting sqref="Y15:Z15">
    <cfRule type="cellIs" dxfId="1320" priority="1247" operator="equal">
      <formula>"jan."</formula>
    </cfRule>
  </conditionalFormatting>
  <conditionalFormatting sqref="Y15:Z15">
    <cfRule type="cellIs" dxfId="1319" priority="1246" operator="equal">
      <formula>"jan."</formula>
    </cfRule>
  </conditionalFormatting>
  <conditionalFormatting sqref="Y15:Z15">
    <cfRule type="cellIs" dxfId="1318" priority="1245" operator="equal">
      <formula>"jan."</formula>
    </cfRule>
  </conditionalFormatting>
  <conditionalFormatting sqref="Y15:Z15">
    <cfRule type="cellIs" dxfId="1317" priority="1244" operator="equal">
      <formula>"jan."</formula>
    </cfRule>
  </conditionalFormatting>
  <conditionalFormatting sqref="Y15:Z15">
    <cfRule type="cellIs" dxfId="1316" priority="1243" operator="equal">
      <formula>"jan."</formula>
    </cfRule>
  </conditionalFormatting>
  <conditionalFormatting sqref="Y15:Z15">
    <cfRule type="cellIs" dxfId="1315" priority="1242" operator="equal">
      <formula>"jan."</formula>
    </cfRule>
  </conditionalFormatting>
  <conditionalFormatting sqref="Y15:Z15">
    <cfRule type="cellIs" dxfId="1314" priority="1240" operator="equal">
      <formula>"jan."</formula>
    </cfRule>
  </conditionalFormatting>
  <conditionalFormatting sqref="Y15:Z15">
    <cfRule type="cellIs" dxfId="1313" priority="1239" operator="equal">
      <formula>"jan."</formula>
    </cfRule>
  </conditionalFormatting>
  <conditionalFormatting sqref="Y15:Z15">
    <cfRule type="cellIs" dxfId="1312" priority="1236" operator="equal">
      <formula>"jan."</formula>
    </cfRule>
  </conditionalFormatting>
  <conditionalFormatting sqref="Y15:Z15">
    <cfRule type="cellIs" dxfId="1311" priority="1234" operator="equal">
      <formula>"jan."</formula>
    </cfRule>
  </conditionalFormatting>
  <conditionalFormatting sqref="Y15:Z15">
    <cfRule type="cellIs" dxfId="1310" priority="1231" operator="equal">
      <formula>"jan."</formula>
    </cfRule>
  </conditionalFormatting>
  <conditionalFormatting sqref="Y15:Z15">
    <cfRule type="cellIs" dxfId="1309" priority="1230" operator="equal">
      <formula>"jan."</formula>
    </cfRule>
  </conditionalFormatting>
  <conditionalFormatting sqref="Y15:Z15">
    <cfRule type="cellIs" dxfId="1308" priority="1228" operator="equal">
      <formula>"jan."</formula>
    </cfRule>
  </conditionalFormatting>
  <conditionalFormatting sqref="Y15:Z15">
    <cfRule type="cellIs" dxfId="1307" priority="1227" operator="equal">
      <formula>"jan."</formula>
    </cfRule>
  </conditionalFormatting>
  <conditionalFormatting sqref="Y15:Z15">
    <cfRule type="cellIs" dxfId="1306" priority="1225" operator="equal">
      <formula>"jan."</formula>
    </cfRule>
  </conditionalFormatting>
  <conditionalFormatting sqref="Y15:Z15">
    <cfRule type="cellIs" dxfId="1305" priority="1965" operator="equal">
      <formula>"jan."</formula>
    </cfRule>
  </conditionalFormatting>
  <conditionalFormatting sqref="Y15:Z15">
    <cfRule type="cellIs" dxfId="1304" priority="1888" operator="equal">
      <formula>"jan."</formula>
    </cfRule>
  </conditionalFormatting>
  <conditionalFormatting sqref="Y15:Z15">
    <cfRule type="cellIs" dxfId="1303" priority="1878" operator="equal">
      <formula>"jan."</formula>
    </cfRule>
  </conditionalFormatting>
  <conditionalFormatting sqref="Y15:Z15">
    <cfRule type="cellIs" dxfId="1302" priority="1867" operator="equal">
      <formula>"jan."</formula>
    </cfRule>
  </conditionalFormatting>
  <conditionalFormatting sqref="Y15:Z15">
    <cfRule type="cellIs" dxfId="1301" priority="1785" operator="equal">
      <formula>"jan."</formula>
    </cfRule>
  </conditionalFormatting>
  <conditionalFormatting sqref="Y15:Z15">
    <cfRule type="cellIs" dxfId="1300" priority="1774" operator="equal">
      <formula>"jan."</formula>
    </cfRule>
  </conditionalFormatting>
  <conditionalFormatting sqref="Y15:Z15">
    <cfRule type="cellIs" dxfId="1299" priority="1763" operator="equal">
      <formula>"jan."</formula>
    </cfRule>
  </conditionalFormatting>
  <conditionalFormatting sqref="Y15:Z15">
    <cfRule type="cellIs" dxfId="1298" priority="1762" operator="equal">
      <formula>"jan."</formula>
    </cfRule>
  </conditionalFormatting>
  <conditionalFormatting sqref="Y15:Z15">
    <cfRule type="cellIs" dxfId="1297" priority="1755" operator="equal">
      <formula>"jan."</formula>
    </cfRule>
  </conditionalFormatting>
  <conditionalFormatting sqref="Y15:Z15">
    <cfRule type="cellIs" dxfId="1296" priority="1750" operator="equal">
      <formula>"jan."</formula>
    </cfRule>
  </conditionalFormatting>
  <conditionalFormatting sqref="Y15:Z15">
    <cfRule type="cellIs" dxfId="1295" priority="1749" operator="equal">
      <formula>"jan."</formula>
    </cfRule>
  </conditionalFormatting>
  <conditionalFormatting sqref="Y15:Z15">
    <cfRule type="cellIs" dxfId="1294" priority="1748" operator="equal">
      <formula>"jan."</formula>
    </cfRule>
  </conditionalFormatting>
  <conditionalFormatting sqref="Y15:Z15">
    <cfRule type="cellIs" dxfId="1293" priority="1653" operator="equal">
      <formula>"jan."</formula>
    </cfRule>
  </conditionalFormatting>
  <conditionalFormatting sqref="Y15:Z15">
    <cfRule type="cellIs" dxfId="1292" priority="1651" operator="equal">
      <formula>"jan."</formula>
    </cfRule>
  </conditionalFormatting>
  <conditionalFormatting sqref="Y15:Z15">
    <cfRule type="cellIs" dxfId="1291" priority="1594" operator="equal">
      <formula>"jan."</formula>
    </cfRule>
  </conditionalFormatting>
  <conditionalFormatting sqref="Y15:Z15">
    <cfRule type="cellIs" dxfId="1290" priority="1569" operator="equal">
      <formula>"jan."</formula>
    </cfRule>
  </conditionalFormatting>
  <conditionalFormatting sqref="Y15:Z15">
    <cfRule type="cellIs" dxfId="1289" priority="1559" operator="equal">
      <formula>"jan."</formula>
    </cfRule>
  </conditionalFormatting>
  <conditionalFormatting sqref="Y15:Z15">
    <cfRule type="cellIs" dxfId="1288" priority="1538" operator="equal">
      <formula>"jan."</formula>
    </cfRule>
  </conditionalFormatting>
  <conditionalFormatting sqref="Y15:Z15">
    <cfRule type="cellIs" dxfId="1287" priority="1535" operator="equal">
      <formula>"jan."</formula>
    </cfRule>
  </conditionalFormatting>
  <conditionalFormatting sqref="Y15:Z15">
    <cfRule type="cellIs" dxfId="1286" priority="1531" operator="equal">
      <formula>"jan."</formula>
    </cfRule>
  </conditionalFormatting>
  <conditionalFormatting sqref="Y15:Z15">
    <cfRule type="cellIs" dxfId="1285" priority="1529" operator="equal">
      <formula>"jan."</formula>
    </cfRule>
  </conditionalFormatting>
  <conditionalFormatting sqref="Y15:Z15">
    <cfRule type="cellIs" dxfId="1284" priority="1528" operator="equal">
      <formula>"jan."</formula>
    </cfRule>
  </conditionalFormatting>
  <conditionalFormatting sqref="Y15:Z15">
    <cfRule type="cellIs" dxfId="1283" priority="1527" operator="equal">
      <formula>"jan."</formula>
    </cfRule>
  </conditionalFormatting>
  <conditionalFormatting sqref="Y15:Z15">
    <cfRule type="cellIs" dxfId="1282" priority="1526" operator="equal">
      <formula>"jan."</formula>
    </cfRule>
  </conditionalFormatting>
  <conditionalFormatting sqref="Y15:Z15">
    <cfRule type="cellIs" dxfId="1281" priority="1525" operator="equal">
      <formula>"jan."</formula>
    </cfRule>
  </conditionalFormatting>
  <conditionalFormatting sqref="Y15:Z15">
    <cfRule type="cellIs" dxfId="1280" priority="1524" operator="equal">
      <formula>"jan."</formula>
    </cfRule>
  </conditionalFormatting>
  <conditionalFormatting sqref="Y15:Z15">
    <cfRule type="cellIs" dxfId="1279" priority="1523" operator="equal">
      <formula>"jan."</formula>
    </cfRule>
  </conditionalFormatting>
  <conditionalFormatting sqref="Y15:Z15">
    <cfRule type="cellIs" dxfId="1278" priority="1522" operator="equal">
      <formula>"jan."</formula>
    </cfRule>
  </conditionalFormatting>
  <conditionalFormatting sqref="Y15:Z15">
    <cfRule type="cellIs" dxfId="1277" priority="1521" operator="equal">
      <formula>"jan."</formula>
    </cfRule>
  </conditionalFormatting>
  <conditionalFormatting sqref="Y15:Z15">
    <cfRule type="cellIs" dxfId="1276" priority="1476" operator="equal">
      <formula>"jan."</formula>
    </cfRule>
  </conditionalFormatting>
  <conditionalFormatting sqref="Y15:Z15">
    <cfRule type="cellIs" dxfId="1275" priority="1472" operator="equal">
      <formula>"jan."</formula>
    </cfRule>
  </conditionalFormatting>
  <conditionalFormatting sqref="Y15:Z15">
    <cfRule type="cellIs" dxfId="1274" priority="1467" operator="equal">
      <formula>"jan."</formula>
    </cfRule>
  </conditionalFormatting>
  <conditionalFormatting sqref="Y15:Z15">
    <cfRule type="cellIs" dxfId="1273" priority="1463" operator="equal">
      <formula>"jan."</formula>
    </cfRule>
  </conditionalFormatting>
  <conditionalFormatting sqref="Y15:Z15">
    <cfRule type="cellIs" dxfId="1272" priority="1460" operator="equal">
      <formula>"jan."</formula>
    </cfRule>
  </conditionalFormatting>
  <conditionalFormatting sqref="Y15:Z15">
    <cfRule type="cellIs" dxfId="1271" priority="1456" operator="equal">
      <formula>"jan."</formula>
    </cfRule>
  </conditionalFormatting>
  <conditionalFormatting sqref="Y15:Z15">
    <cfRule type="cellIs" dxfId="1270" priority="1440" operator="equal">
      <formula>"jan."</formula>
    </cfRule>
  </conditionalFormatting>
  <conditionalFormatting sqref="Y15:Z15">
    <cfRule type="cellIs" dxfId="1269" priority="1420" operator="equal">
      <formula>"jan."</formula>
    </cfRule>
  </conditionalFormatting>
  <conditionalFormatting sqref="Y15:Z15">
    <cfRule type="cellIs" dxfId="1268" priority="1410" operator="equal">
      <formula>"jan."</formula>
    </cfRule>
  </conditionalFormatting>
  <conditionalFormatting sqref="Y15:Z15">
    <cfRule type="cellIs" dxfId="1267" priority="1396" operator="equal">
      <formula>"jan."</formula>
    </cfRule>
  </conditionalFormatting>
  <conditionalFormatting sqref="Y15:Z15">
    <cfRule type="cellIs" dxfId="1266" priority="1394" operator="equal">
      <formula>"jan."</formula>
    </cfRule>
  </conditionalFormatting>
  <conditionalFormatting sqref="Y15:Z15">
    <cfRule type="cellIs" dxfId="1265" priority="1388" operator="equal">
      <formula>"jan."</formula>
    </cfRule>
  </conditionalFormatting>
  <conditionalFormatting sqref="Y15:Z15">
    <cfRule type="cellIs" dxfId="1264" priority="1387" operator="equal">
      <formula>"jan."</formula>
    </cfRule>
  </conditionalFormatting>
  <conditionalFormatting sqref="Y15:Z15">
    <cfRule type="cellIs" dxfId="1263" priority="1357" operator="equal">
      <formula>"jan."</formula>
    </cfRule>
  </conditionalFormatting>
  <conditionalFormatting sqref="Y15:Z15">
    <cfRule type="cellIs" dxfId="1262" priority="1327" operator="equal">
      <formula>"jan."</formula>
    </cfRule>
  </conditionalFormatting>
  <conditionalFormatting sqref="Y15:Z15">
    <cfRule type="cellIs" dxfId="1261" priority="1325" operator="equal">
      <formula>"jan."</formula>
    </cfRule>
  </conditionalFormatting>
  <conditionalFormatting sqref="Y15:Z15">
    <cfRule type="cellIs" dxfId="1260" priority="1314" operator="equal">
      <formula>"jan."</formula>
    </cfRule>
  </conditionalFormatting>
  <conditionalFormatting sqref="Y15:Z15">
    <cfRule type="cellIs" dxfId="1259" priority="1310" operator="equal">
      <formula>"jan."</formula>
    </cfRule>
  </conditionalFormatting>
  <conditionalFormatting sqref="Y15:Z15">
    <cfRule type="cellIs" dxfId="1258" priority="1309" operator="equal">
      <formula>"jan."</formula>
    </cfRule>
  </conditionalFormatting>
  <conditionalFormatting sqref="Y15:Z15">
    <cfRule type="cellIs" dxfId="1257" priority="1308" operator="equal">
      <formula>"jan."</formula>
    </cfRule>
  </conditionalFormatting>
  <conditionalFormatting sqref="Y15:Z15">
    <cfRule type="cellIs" dxfId="1256" priority="1304" operator="equal">
      <formula>"jan."</formula>
    </cfRule>
  </conditionalFormatting>
  <conditionalFormatting sqref="Y15:Z15">
    <cfRule type="cellIs" dxfId="1255" priority="1303" operator="equal">
      <formula>"jan."</formula>
    </cfRule>
  </conditionalFormatting>
  <conditionalFormatting sqref="Y15:Z15">
    <cfRule type="cellIs" dxfId="1254" priority="1281" operator="equal">
      <formula>"jan."</formula>
    </cfRule>
  </conditionalFormatting>
  <conditionalFormatting sqref="Y15:Z15">
    <cfRule type="cellIs" dxfId="1253" priority="1277" operator="equal">
      <formula>"jan."</formula>
    </cfRule>
  </conditionalFormatting>
  <conditionalFormatting sqref="Y15:Z15">
    <cfRule type="cellIs" dxfId="1252" priority="1274" operator="equal">
      <formula>"jan."</formula>
    </cfRule>
  </conditionalFormatting>
  <conditionalFormatting sqref="Y15:Z15">
    <cfRule type="cellIs" dxfId="1251" priority="1270" operator="equal">
      <formula>"jan."</formula>
    </cfRule>
  </conditionalFormatting>
  <conditionalFormatting sqref="Y15:Z15">
    <cfRule type="cellIs" dxfId="1250" priority="1266" operator="equal">
      <formula>"jan."</formula>
    </cfRule>
  </conditionalFormatting>
  <conditionalFormatting sqref="Y15:Z15">
    <cfRule type="cellIs" dxfId="1249" priority="1265" operator="equal">
      <formula>"jan."</formula>
    </cfRule>
  </conditionalFormatting>
  <conditionalFormatting sqref="Y15:Z15">
    <cfRule type="cellIs" dxfId="1248" priority="1250" operator="equal">
      <formula>"jan."</formula>
    </cfRule>
  </conditionalFormatting>
  <conditionalFormatting sqref="Y15:Z15">
    <cfRule type="cellIs" dxfId="1247" priority="1241" operator="equal">
      <formula>"jan."</formula>
    </cfRule>
  </conditionalFormatting>
  <conditionalFormatting sqref="Y15:Z15">
    <cfRule type="cellIs" dxfId="1246" priority="1238" operator="equal">
      <formula>"jan."</formula>
    </cfRule>
  </conditionalFormatting>
  <conditionalFormatting sqref="Y15:Z15">
    <cfRule type="cellIs" dxfId="1245" priority="1237" operator="equal">
      <formula>"jan."</formula>
    </cfRule>
  </conditionalFormatting>
  <conditionalFormatting sqref="Y15:Z15">
    <cfRule type="cellIs" dxfId="1244" priority="1235" operator="equal">
      <formula>"jan."</formula>
    </cfRule>
  </conditionalFormatting>
  <conditionalFormatting sqref="Y15:Z15">
    <cfRule type="cellIs" dxfId="1243" priority="1233" operator="equal">
      <formula>"jan."</formula>
    </cfRule>
  </conditionalFormatting>
  <conditionalFormatting sqref="Y15:Z15">
    <cfRule type="cellIs" dxfId="1242" priority="1232" operator="equal">
      <formula>"jan."</formula>
    </cfRule>
  </conditionalFormatting>
  <conditionalFormatting sqref="Y15:Z15">
    <cfRule type="cellIs" dxfId="1241" priority="1229" operator="equal">
      <formula>"jan."</formula>
    </cfRule>
  </conditionalFormatting>
  <conditionalFormatting sqref="Y15:Z15">
    <cfRule type="cellIs" dxfId="1240" priority="1226" operator="equal">
      <formula>"jan."</formula>
    </cfRule>
  </conditionalFormatting>
  <conditionalFormatting sqref="Y15:Z15">
    <cfRule type="cellIs" dxfId="1239" priority="1224" operator="equal">
      <formula>"jan."</formula>
    </cfRule>
  </conditionalFormatting>
  <conditionalFormatting sqref="Y15:Z15">
    <cfRule type="cellIs" dxfId="1238" priority="1223" operator="equal">
      <formula>"jan."</formula>
    </cfRule>
  </conditionalFormatting>
  <conditionalFormatting sqref="Y15:Z15">
    <cfRule type="cellIs" dxfId="1237" priority="1222" operator="equal">
      <formula>"jan."</formula>
    </cfRule>
  </conditionalFormatting>
  <conditionalFormatting sqref="Y15:Z15">
    <cfRule type="cellIs" dxfId="1236" priority="1221" operator="equal">
      <formula>"jan."</formula>
    </cfRule>
  </conditionalFormatting>
  <conditionalFormatting sqref="Y15:Z15">
    <cfRule type="cellIs" dxfId="1235" priority="1220" operator="equal">
      <formula>"jan."</formula>
    </cfRule>
  </conditionalFormatting>
  <conditionalFormatting sqref="Y15:Z15">
    <cfRule type="cellIs" dxfId="1234" priority="1219" operator="equal">
      <formula>"jan."</formula>
    </cfRule>
  </conditionalFormatting>
  <conditionalFormatting sqref="Y15:Z15">
    <cfRule type="cellIs" dxfId="1233" priority="1218" operator="equal">
      <formula>"jan."</formula>
    </cfRule>
  </conditionalFormatting>
  <conditionalFormatting sqref="Y15:Z15">
    <cfRule type="cellIs" dxfId="1232" priority="1217" operator="equal">
      <formula>"jan."</formula>
    </cfRule>
  </conditionalFormatting>
  <conditionalFormatting sqref="Y15:Z15">
    <cfRule type="cellIs" dxfId="1231" priority="1216" operator="equal">
      <formula>"jan."</formula>
    </cfRule>
  </conditionalFormatting>
  <conditionalFormatting sqref="Y15:Z15">
    <cfRule type="cellIs" dxfId="1230" priority="1215" operator="equal">
      <formula>"jan."</formula>
    </cfRule>
  </conditionalFormatting>
  <conditionalFormatting sqref="Y15:Z15">
    <cfRule type="cellIs" dxfId="1229" priority="1214" operator="equal">
      <formula>"jan."</formula>
    </cfRule>
  </conditionalFormatting>
  <conditionalFormatting sqref="Y15:Z15">
    <cfRule type="cellIs" dxfId="1228" priority="1213" operator="equal">
      <formula>"jan."</formula>
    </cfRule>
  </conditionalFormatting>
  <conditionalFormatting sqref="Y15:Z15">
    <cfRule type="cellIs" dxfId="1227" priority="1212" operator="equal">
      <formula>"jan."</formula>
    </cfRule>
  </conditionalFormatting>
  <conditionalFormatting sqref="Y15:Z15">
    <cfRule type="cellIs" dxfId="1226" priority="1211" operator="equal">
      <formula>"jan."</formula>
    </cfRule>
  </conditionalFormatting>
  <conditionalFormatting sqref="Y15:Z15">
    <cfRule type="cellIs" dxfId="1225" priority="1210" operator="equal">
      <formula>"jan."</formula>
    </cfRule>
  </conditionalFormatting>
  <conditionalFormatting sqref="Y15:Z15">
    <cfRule type="cellIs" dxfId="1224" priority="1209" operator="equal">
      <formula>"jan."</formula>
    </cfRule>
  </conditionalFormatting>
  <conditionalFormatting sqref="Y15:Z15">
    <cfRule type="cellIs" dxfId="1223" priority="1208" operator="equal">
      <formula>"jan."</formula>
    </cfRule>
  </conditionalFormatting>
  <conditionalFormatting sqref="Y15:Z15">
    <cfRule type="cellIs" dxfId="1222" priority="1207" operator="equal">
      <formula>"jan."</formula>
    </cfRule>
  </conditionalFormatting>
  <conditionalFormatting sqref="Y15:Z15">
    <cfRule type="cellIs" dxfId="1221" priority="1206" operator="equal">
      <formula>"jan."</formula>
    </cfRule>
  </conditionalFormatting>
  <conditionalFormatting sqref="Y15:Z15">
    <cfRule type="cellIs" dxfId="1220" priority="1205" operator="equal">
      <formula>"jan."</formula>
    </cfRule>
  </conditionalFormatting>
  <conditionalFormatting sqref="Y15:Z15">
    <cfRule type="cellIs" dxfId="1219" priority="1204" operator="equal">
      <formula>"jan."</formula>
    </cfRule>
  </conditionalFormatting>
  <conditionalFormatting sqref="Y15:Z15">
    <cfRule type="cellIs" dxfId="1218" priority="1203" operator="equal">
      <formula>"jan."</formula>
    </cfRule>
  </conditionalFormatting>
  <conditionalFormatting sqref="Y15:Z15">
    <cfRule type="cellIs" dxfId="1217" priority="1202" operator="equal">
      <formula>"jan."</formula>
    </cfRule>
  </conditionalFormatting>
  <conditionalFormatting sqref="Y15:Z15">
    <cfRule type="cellIs" dxfId="1216" priority="1201" operator="equal">
      <formula>"jan."</formula>
    </cfRule>
  </conditionalFormatting>
  <conditionalFormatting sqref="Y15:Z15">
    <cfRule type="cellIs" dxfId="1215" priority="1200" operator="equal">
      <formula>"jan."</formula>
    </cfRule>
  </conditionalFormatting>
  <conditionalFormatting sqref="Y15:Z15">
    <cfRule type="cellIs" dxfId="1214" priority="1199" operator="equal">
      <formula>"jan."</formula>
    </cfRule>
  </conditionalFormatting>
  <conditionalFormatting sqref="Y15:Z15">
    <cfRule type="cellIs" dxfId="1213" priority="1198" operator="equal">
      <formula>"jan."</formula>
    </cfRule>
  </conditionalFormatting>
  <conditionalFormatting sqref="Y15:Z15">
    <cfRule type="cellIs" dxfId="1212" priority="1197" operator="equal">
      <formula>"jan."</formula>
    </cfRule>
  </conditionalFormatting>
  <conditionalFormatting sqref="Y15:Z15">
    <cfRule type="cellIs" dxfId="1211" priority="1196" operator="equal">
      <formula>"jan."</formula>
    </cfRule>
  </conditionalFormatting>
  <conditionalFormatting sqref="Y15:Z15">
    <cfRule type="cellIs" dxfId="1210" priority="1195" operator="equal">
      <formula>"jan."</formula>
    </cfRule>
  </conditionalFormatting>
  <conditionalFormatting sqref="Y15:Z15">
    <cfRule type="cellIs" dxfId="1209" priority="1194" operator="equal">
      <formula>"jan."</formula>
    </cfRule>
  </conditionalFormatting>
  <conditionalFormatting sqref="Y15:Z15">
    <cfRule type="cellIs" dxfId="1208" priority="1193" operator="equal">
      <formula>"jan."</formula>
    </cfRule>
  </conditionalFormatting>
  <conditionalFormatting sqref="Y15:Z15">
    <cfRule type="cellIs" dxfId="1207" priority="1192" operator="equal">
      <formula>"jan."</formula>
    </cfRule>
  </conditionalFormatting>
  <conditionalFormatting sqref="Y15:Z15">
    <cfRule type="cellIs" dxfId="1206" priority="1191" operator="equal">
      <formula>"jan."</formula>
    </cfRule>
  </conditionalFormatting>
  <conditionalFormatting sqref="Y15:Z15">
    <cfRule type="cellIs" dxfId="1205" priority="1190" operator="equal">
      <formula>"jan."</formula>
    </cfRule>
  </conditionalFormatting>
  <conditionalFormatting sqref="Y15:Z15">
    <cfRule type="cellIs" dxfId="1204" priority="1189" operator="equal">
      <formula>"jan."</formula>
    </cfRule>
  </conditionalFormatting>
  <conditionalFormatting sqref="Y15:Z15">
    <cfRule type="cellIs" dxfId="1203" priority="1188" operator="equal">
      <formula>"jan."</formula>
    </cfRule>
  </conditionalFormatting>
  <conditionalFormatting sqref="Y15:Z15">
    <cfRule type="cellIs" dxfId="1202" priority="1187" operator="equal">
      <formula>"jan."</formula>
    </cfRule>
  </conditionalFormatting>
  <conditionalFormatting sqref="Y15:Z15">
    <cfRule type="cellIs" dxfId="1201" priority="1186" operator="equal">
      <formula>"jan."</formula>
    </cfRule>
  </conditionalFormatting>
  <conditionalFormatting sqref="Y15:Z15">
    <cfRule type="cellIs" dxfId="1200" priority="1185" operator="equal">
      <formula>"jan."</formula>
    </cfRule>
  </conditionalFormatting>
  <conditionalFormatting sqref="Y15:Z15">
    <cfRule type="cellIs" dxfId="1199" priority="1184" operator="equal">
      <formula>"jan."</formula>
    </cfRule>
  </conditionalFormatting>
  <conditionalFormatting sqref="Y15:Z15">
    <cfRule type="cellIs" dxfId="1198" priority="1183" operator="equal">
      <formula>"jan."</formula>
    </cfRule>
  </conditionalFormatting>
  <conditionalFormatting sqref="Y15:Z15">
    <cfRule type="cellIs" dxfId="1197" priority="1182" operator="equal">
      <formula>"jan."</formula>
    </cfRule>
  </conditionalFormatting>
  <conditionalFormatting sqref="Y15:Z15">
    <cfRule type="cellIs" dxfId="1196" priority="1181" operator="equal">
      <formula>"jan."</formula>
    </cfRule>
  </conditionalFormatting>
  <conditionalFormatting sqref="Y15:Z15">
    <cfRule type="cellIs" dxfId="1195" priority="1180" operator="equal">
      <formula>"jan."</formula>
    </cfRule>
  </conditionalFormatting>
  <conditionalFormatting sqref="Y15:Z15">
    <cfRule type="cellIs" dxfId="1194" priority="1179" operator="equal">
      <formula>"jan."</formula>
    </cfRule>
  </conditionalFormatting>
  <conditionalFormatting sqref="Y15:Z15">
    <cfRule type="cellIs" dxfId="1193" priority="1178" operator="equal">
      <formula>"jan."</formula>
    </cfRule>
  </conditionalFormatting>
  <conditionalFormatting sqref="Y15:Z15">
    <cfRule type="cellIs" dxfId="1192" priority="1177" operator="equal">
      <formula>"jan."</formula>
    </cfRule>
  </conditionalFormatting>
  <conditionalFormatting sqref="Y15:Z15">
    <cfRule type="cellIs" dxfId="1191" priority="1176" operator="equal">
      <formula>"jan."</formula>
    </cfRule>
  </conditionalFormatting>
  <conditionalFormatting sqref="Y15:Z15">
    <cfRule type="cellIs" dxfId="1190" priority="1175" operator="equal">
      <formula>"jan."</formula>
    </cfRule>
  </conditionalFormatting>
  <conditionalFormatting sqref="Y15:Z15">
    <cfRule type="cellIs" dxfId="1189" priority="1174" operator="equal">
      <formula>"jan."</formula>
    </cfRule>
  </conditionalFormatting>
  <conditionalFormatting sqref="Y15:Z15">
    <cfRule type="cellIs" dxfId="1188" priority="1173" operator="equal">
      <formula>"jan."</formula>
    </cfRule>
  </conditionalFormatting>
  <conditionalFormatting sqref="Y15:Z15">
    <cfRule type="cellIs" dxfId="1187" priority="1172" operator="equal">
      <formula>"jan."</formula>
    </cfRule>
  </conditionalFormatting>
  <conditionalFormatting sqref="Y15:Z15">
    <cfRule type="cellIs" dxfId="1186" priority="1171" operator="equal">
      <formula>"jan."</formula>
    </cfRule>
  </conditionalFormatting>
  <conditionalFormatting sqref="Y15:Z15">
    <cfRule type="cellIs" dxfId="1185" priority="1170" operator="equal">
      <formula>"jan."</formula>
    </cfRule>
  </conditionalFormatting>
  <conditionalFormatting sqref="Y15:Z15">
    <cfRule type="cellIs" dxfId="1184" priority="1169" operator="equal">
      <formula>"jan."</formula>
    </cfRule>
  </conditionalFormatting>
  <conditionalFormatting sqref="Y15:Z15">
    <cfRule type="cellIs" dxfId="1183" priority="1168" operator="equal">
      <formula>"jan."</formula>
    </cfRule>
  </conditionalFormatting>
  <conditionalFormatting sqref="Y15:Z15">
    <cfRule type="cellIs" dxfId="1182" priority="1167" operator="equal">
      <formula>"jan."</formula>
    </cfRule>
  </conditionalFormatting>
  <conditionalFormatting sqref="Y15:Z15">
    <cfRule type="cellIs" dxfId="1181" priority="1166" operator="equal">
      <formula>"jan."</formula>
    </cfRule>
  </conditionalFormatting>
  <conditionalFormatting sqref="Y15:Z15">
    <cfRule type="cellIs" dxfId="1180" priority="1165" operator="equal">
      <formula>"jan."</formula>
    </cfRule>
  </conditionalFormatting>
  <conditionalFormatting sqref="Y15:Z15">
    <cfRule type="cellIs" dxfId="1179" priority="1164" operator="equal">
      <formula>"jan."</formula>
    </cfRule>
  </conditionalFormatting>
  <conditionalFormatting sqref="Y15:Z15">
    <cfRule type="cellIs" dxfId="1178" priority="1163" operator="equal">
      <formula>"jan."</formula>
    </cfRule>
  </conditionalFormatting>
  <conditionalFormatting sqref="Y15:Z15">
    <cfRule type="cellIs" dxfId="1177" priority="1162" operator="equal">
      <formula>"jan."</formula>
    </cfRule>
  </conditionalFormatting>
  <conditionalFormatting sqref="Y15:Z15">
    <cfRule type="cellIs" dxfId="1176" priority="1161" operator="equal">
      <formula>"jan."</formula>
    </cfRule>
  </conditionalFormatting>
  <conditionalFormatting sqref="Y15:Z15">
    <cfRule type="cellIs" dxfId="1175" priority="1160" operator="equal">
      <formula>"jan."</formula>
    </cfRule>
  </conditionalFormatting>
  <conditionalFormatting sqref="Y15:Z15">
    <cfRule type="cellIs" dxfId="1174" priority="1159" operator="equal">
      <formula>"jan."</formula>
    </cfRule>
  </conditionalFormatting>
  <conditionalFormatting sqref="Y15:Z15">
    <cfRule type="cellIs" dxfId="1173" priority="1158" operator="equal">
      <formula>"jan."</formula>
    </cfRule>
  </conditionalFormatting>
  <conditionalFormatting sqref="Y15:Z15">
    <cfRule type="cellIs" dxfId="1172" priority="1157" operator="equal">
      <formula>"jan."</formula>
    </cfRule>
  </conditionalFormatting>
  <conditionalFormatting sqref="Y15:Z15">
    <cfRule type="cellIs" dxfId="1171" priority="1156" operator="equal">
      <formula>"jan."</formula>
    </cfRule>
  </conditionalFormatting>
  <conditionalFormatting sqref="Y15:Z15">
    <cfRule type="cellIs" dxfId="1170" priority="1155" operator="equal">
      <formula>"jan."</formula>
    </cfRule>
  </conditionalFormatting>
  <conditionalFormatting sqref="Y15:Z15">
    <cfRule type="cellIs" dxfId="1169" priority="1154" operator="equal">
      <formula>"jan."</formula>
    </cfRule>
  </conditionalFormatting>
  <conditionalFormatting sqref="Y15:Z15">
    <cfRule type="cellIs" dxfId="1168" priority="1153" operator="equal">
      <formula>"jan."</formula>
    </cfRule>
  </conditionalFormatting>
  <conditionalFormatting sqref="Y15:Z15">
    <cfRule type="cellIs" dxfId="1167" priority="1152" operator="equal">
      <formula>"jan."</formula>
    </cfRule>
  </conditionalFormatting>
  <conditionalFormatting sqref="Y15:Z15">
    <cfRule type="cellIs" dxfId="1166" priority="1151" operator="equal">
      <formula>"jan."</formula>
    </cfRule>
  </conditionalFormatting>
  <conditionalFormatting sqref="Y15:Z15">
    <cfRule type="cellIs" dxfId="1165" priority="1150" operator="equal">
      <formula>"jan."</formula>
    </cfRule>
  </conditionalFormatting>
  <conditionalFormatting sqref="Y15:Z15">
    <cfRule type="cellIs" dxfId="1164" priority="1149" operator="equal">
      <formula>"jan."</formula>
    </cfRule>
  </conditionalFormatting>
  <conditionalFormatting sqref="Y15:Z15">
    <cfRule type="cellIs" dxfId="1163" priority="1148" operator="equal">
      <formula>"jan."</formula>
    </cfRule>
  </conditionalFormatting>
  <conditionalFormatting sqref="Y15:Z15">
    <cfRule type="cellIs" dxfId="1162" priority="1147" operator="equal">
      <formula>"jan."</formula>
    </cfRule>
  </conditionalFormatting>
  <conditionalFormatting sqref="Y15:Z15">
    <cfRule type="cellIs" dxfId="1161" priority="1146" operator="equal">
      <formula>"jan."</formula>
    </cfRule>
  </conditionalFormatting>
  <conditionalFormatting sqref="Y15:Z15">
    <cfRule type="cellIs" dxfId="1160" priority="1145" operator="equal">
      <formula>"jan."</formula>
    </cfRule>
  </conditionalFormatting>
  <conditionalFormatting sqref="Y15:Z15">
    <cfRule type="cellIs" dxfId="1159" priority="1144" operator="equal">
      <formula>"jan."</formula>
    </cfRule>
  </conditionalFormatting>
  <conditionalFormatting sqref="Y15:Z15">
    <cfRule type="cellIs" dxfId="1158" priority="1143" operator="equal">
      <formula>"jan."</formula>
    </cfRule>
  </conditionalFormatting>
  <conditionalFormatting sqref="Y15:Z15">
    <cfRule type="cellIs" dxfId="1157" priority="1142" operator="equal">
      <formula>"jan."</formula>
    </cfRule>
  </conditionalFormatting>
  <conditionalFormatting sqref="Y15:Z15">
    <cfRule type="cellIs" dxfId="1156" priority="1141" operator="equal">
      <formula>"jan."</formula>
    </cfRule>
  </conditionalFormatting>
  <conditionalFormatting sqref="Y15:Z15">
    <cfRule type="cellIs" dxfId="1155" priority="1140" operator="equal">
      <formula>"jan."</formula>
    </cfRule>
  </conditionalFormatting>
  <conditionalFormatting sqref="Y15:Z15">
    <cfRule type="cellIs" dxfId="1154" priority="1139" operator="equal">
      <formula>"jan."</formula>
    </cfRule>
  </conditionalFormatting>
  <conditionalFormatting sqref="Y15:Z15">
    <cfRule type="cellIs" dxfId="1153" priority="1138" operator="equal">
      <formula>"jan."</formula>
    </cfRule>
  </conditionalFormatting>
  <conditionalFormatting sqref="Y15:Z15">
    <cfRule type="cellIs" dxfId="1152" priority="1137" operator="equal">
      <formula>"jan."</formula>
    </cfRule>
  </conditionalFormatting>
  <conditionalFormatting sqref="Y15:Z15">
    <cfRule type="cellIs" dxfId="1151" priority="1136" operator="equal">
      <formula>"jan."</formula>
    </cfRule>
  </conditionalFormatting>
  <conditionalFormatting sqref="Y15:Z15">
    <cfRule type="cellIs" dxfId="1150" priority="1135" operator="equal">
      <formula>"jan."</formula>
    </cfRule>
  </conditionalFormatting>
  <conditionalFormatting sqref="Y15:Z15">
    <cfRule type="cellIs" dxfId="1149" priority="1134" operator="equal">
      <formula>"jan."</formula>
    </cfRule>
  </conditionalFormatting>
  <conditionalFormatting sqref="Y15:Z15">
    <cfRule type="cellIs" dxfId="1148" priority="1133" operator="equal">
      <formula>"jan."</formula>
    </cfRule>
  </conditionalFormatting>
  <conditionalFormatting sqref="Y15:Z15">
    <cfRule type="cellIs" dxfId="1147" priority="1132" operator="equal">
      <formula>"jan."</formula>
    </cfRule>
  </conditionalFormatting>
  <conditionalFormatting sqref="Y15:Z15">
    <cfRule type="cellIs" dxfId="1146" priority="1131" operator="equal">
      <formula>"jan."</formula>
    </cfRule>
  </conditionalFormatting>
  <conditionalFormatting sqref="Y15:Z15">
    <cfRule type="cellIs" dxfId="1145" priority="1130" operator="equal">
      <formula>"jan."</formula>
    </cfRule>
  </conditionalFormatting>
  <conditionalFormatting sqref="Y15:Z15">
    <cfRule type="cellIs" dxfId="1144" priority="1129" operator="equal">
      <formula>"jan."</formula>
    </cfRule>
  </conditionalFormatting>
  <conditionalFormatting sqref="Y15:Z15">
    <cfRule type="cellIs" dxfId="1143" priority="1128" operator="equal">
      <formula>"jan."</formula>
    </cfRule>
  </conditionalFormatting>
  <conditionalFormatting sqref="Y15:Z15">
    <cfRule type="cellIs" dxfId="1142" priority="1127" operator="equal">
      <formula>"jan."</formula>
    </cfRule>
  </conditionalFormatting>
  <conditionalFormatting sqref="Y15:Z15">
    <cfRule type="cellIs" dxfId="1141" priority="1126" operator="equal">
      <formula>"jan."</formula>
    </cfRule>
  </conditionalFormatting>
  <conditionalFormatting sqref="Y15:Z15">
    <cfRule type="cellIs" dxfId="1140" priority="1125" operator="equal">
      <formula>"jan."</formula>
    </cfRule>
  </conditionalFormatting>
  <conditionalFormatting sqref="Y15:Z15">
    <cfRule type="cellIs" dxfId="1139" priority="1124" operator="equal">
      <formula>"jan."</formula>
    </cfRule>
  </conditionalFormatting>
  <conditionalFormatting sqref="Y15:Z15">
    <cfRule type="cellIs" dxfId="1138" priority="1123" operator="equal">
      <formula>"jan."</formula>
    </cfRule>
  </conditionalFormatting>
  <conditionalFormatting sqref="Y15:Z15">
    <cfRule type="cellIs" dxfId="1137" priority="1122" operator="equal">
      <formula>"jan."</formula>
    </cfRule>
  </conditionalFormatting>
  <conditionalFormatting sqref="Y15:Z15">
    <cfRule type="cellIs" dxfId="1136" priority="1121" operator="equal">
      <formula>"jan."</formula>
    </cfRule>
  </conditionalFormatting>
  <conditionalFormatting sqref="Y15:Z15">
    <cfRule type="cellIs" dxfId="1135" priority="1120" operator="equal">
      <formula>"jan."</formula>
    </cfRule>
  </conditionalFormatting>
  <conditionalFormatting sqref="Y15:Z15">
    <cfRule type="cellIs" dxfId="1134" priority="1119" operator="equal">
      <formula>"jan."</formula>
    </cfRule>
  </conditionalFormatting>
  <conditionalFormatting sqref="Y15:Z15">
    <cfRule type="cellIs" dxfId="1133" priority="1118" operator="equal">
      <formula>"jan."</formula>
    </cfRule>
  </conditionalFormatting>
  <conditionalFormatting sqref="Y15:Z15">
    <cfRule type="cellIs" dxfId="1132" priority="1117" operator="equal">
      <formula>"jan."</formula>
    </cfRule>
  </conditionalFormatting>
  <conditionalFormatting sqref="Y15:Z15">
    <cfRule type="cellIs" dxfId="1131" priority="1116" operator="equal">
      <formula>"jan."</formula>
    </cfRule>
  </conditionalFormatting>
  <conditionalFormatting sqref="Y15:Z15">
    <cfRule type="cellIs" dxfId="1130" priority="1115" operator="equal">
      <formula>"jan."</formula>
    </cfRule>
  </conditionalFormatting>
  <conditionalFormatting sqref="Y15:Z15">
    <cfRule type="cellIs" dxfId="1129" priority="1114" operator="equal">
      <formula>"jan."</formula>
    </cfRule>
  </conditionalFormatting>
  <conditionalFormatting sqref="Y15:Z15">
    <cfRule type="cellIs" dxfId="1128" priority="1113" operator="equal">
      <formula>"jan."</formula>
    </cfRule>
  </conditionalFormatting>
  <conditionalFormatting sqref="Y15:Z15">
    <cfRule type="cellIs" dxfId="1127" priority="1112" operator="equal">
      <formula>"jan."</formula>
    </cfRule>
  </conditionalFormatting>
  <conditionalFormatting sqref="Y15:Z15">
    <cfRule type="cellIs" dxfId="1126" priority="1111" operator="equal">
      <formula>"jan."</formula>
    </cfRule>
  </conditionalFormatting>
  <conditionalFormatting sqref="Y15:Z15">
    <cfRule type="cellIs" dxfId="1125" priority="1110" operator="equal">
      <formula>"jan."</formula>
    </cfRule>
  </conditionalFormatting>
  <conditionalFormatting sqref="Y15:Z15">
    <cfRule type="cellIs" dxfId="1124" priority="1109" operator="equal">
      <formula>"jan."</formula>
    </cfRule>
  </conditionalFormatting>
  <conditionalFormatting sqref="Y15:Z15">
    <cfRule type="cellIs" dxfId="1123" priority="1108" operator="equal">
      <formula>"jan."</formula>
    </cfRule>
  </conditionalFormatting>
  <conditionalFormatting sqref="Y15:Z15">
    <cfRule type="cellIs" dxfId="1122" priority="1107" operator="equal">
      <formula>"jan."</formula>
    </cfRule>
  </conditionalFormatting>
  <conditionalFormatting sqref="Y15:Z15">
    <cfRule type="cellIs" dxfId="1121" priority="1106" operator="equal">
      <formula>"jan."</formula>
    </cfRule>
  </conditionalFormatting>
  <conditionalFormatting sqref="Y15:Z15">
    <cfRule type="cellIs" dxfId="1120" priority="1105" operator="equal">
      <formula>"jan."</formula>
    </cfRule>
  </conditionalFormatting>
  <conditionalFormatting sqref="Y15:Z15">
    <cfRule type="cellIs" dxfId="1119" priority="1104" operator="equal">
      <formula>"jan."</formula>
    </cfRule>
  </conditionalFormatting>
  <conditionalFormatting sqref="Y15:Z15">
    <cfRule type="cellIs" dxfId="1118" priority="1103" operator="equal">
      <formula>"jan."</formula>
    </cfRule>
  </conditionalFormatting>
  <conditionalFormatting sqref="Y15:Z15">
    <cfRule type="cellIs" dxfId="1117" priority="1102" operator="equal">
      <formula>"jan."</formula>
    </cfRule>
  </conditionalFormatting>
  <conditionalFormatting sqref="Y15:Z15">
    <cfRule type="cellIs" dxfId="1116" priority="1101" operator="equal">
      <formula>"jan."</formula>
    </cfRule>
  </conditionalFormatting>
  <conditionalFormatting sqref="Y15:Z15">
    <cfRule type="cellIs" dxfId="1115" priority="1100" operator="equal">
      <formula>"jan."</formula>
    </cfRule>
  </conditionalFormatting>
  <conditionalFormatting sqref="Y15:Z15">
    <cfRule type="cellIs" dxfId="1114" priority="1099" operator="equal">
      <formula>"jan."</formula>
    </cfRule>
  </conditionalFormatting>
  <conditionalFormatting sqref="Y15:Z15">
    <cfRule type="cellIs" dxfId="1113" priority="1098" operator="equal">
      <formula>"jan."</formula>
    </cfRule>
  </conditionalFormatting>
  <conditionalFormatting sqref="Y15:Z15">
    <cfRule type="cellIs" dxfId="1112" priority="1097" operator="equal">
      <formula>"jan."</formula>
    </cfRule>
  </conditionalFormatting>
  <conditionalFormatting sqref="Y15:Z15">
    <cfRule type="cellIs" dxfId="1111" priority="1096" operator="equal">
      <formula>"jan."</formula>
    </cfRule>
  </conditionalFormatting>
  <conditionalFormatting sqref="Y15:Z15">
    <cfRule type="cellIs" dxfId="1110" priority="1095" operator="equal">
      <formula>"jan."</formula>
    </cfRule>
  </conditionalFormatting>
  <conditionalFormatting sqref="Y15:Z15">
    <cfRule type="cellIs" dxfId="1109" priority="1094" operator="equal">
      <formula>"jan."</formula>
    </cfRule>
  </conditionalFormatting>
  <conditionalFormatting sqref="Y15:Z15">
    <cfRule type="cellIs" dxfId="1108" priority="1093" operator="equal">
      <formula>"jan."</formula>
    </cfRule>
  </conditionalFormatting>
  <conditionalFormatting sqref="Y15:Z15">
    <cfRule type="cellIs" dxfId="1107" priority="1092" operator="equal">
      <formula>"jan."</formula>
    </cfRule>
  </conditionalFormatting>
  <conditionalFormatting sqref="Y15:Z15">
    <cfRule type="cellIs" dxfId="1106" priority="1091" operator="equal">
      <formula>"jan."</formula>
    </cfRule>
  </conditionalFormatting>
  <conditionalFormatting sqref="Y15:Z15">
    <cfRule type="cellIs" dxfId="1105" priority="1090" operator="equal">
      <formula>"jan."</formula>
    </cfRule>
  </conditionalFormatting>
  <conditionalFormatting sqref="Y15:Z15">
    <cfRule type="cellIs" dxfId="1104" priority="1089" operator="equal">
      <formula>"jan."</formula>
    </cfRule>
  </conditionalFormatting>
  <conditionalFormatting sqref="Y15:Z15">
    <cfRule type="cellIs" dxfId="1103" priority="1088" operator="equal">
      <formula>"jan."</formula>
    </cfRule>
  </conditionalFormatting>
  <conditionalFormatting sqref="Y15:Z15">
    <cfRule type="cellIs" dxfId="1102" priority="1087" operator="equal">
      <formula>"jan."</formula>
    </cfRule>
  </conditionalFormatting>
  <conditionalFormatting sqref="Y15:Z15">
    <cfRule type="cellIs" dxfId="1101" priority="1086" operator="equal">
      <formula>"jan."</formula>
    </cfRule>
  </conditionalFormatting>
  <conditionalFormatting sqref="Y15:Z15">
    <cfRule type="cellIs" dxfId="1100" priority="1084" operator="equal">
      <formula>"jan."</formula>
    </cfRule>
  </conditionalFormatting>
  <conditionalFormatting sqref="Y15:Z15">
    <cfRule type="cellIs" dxfId="1099" priority="1083" operator="equal">
      <formula>"jan."</formula>
    </cfRule>
  </conditionalFormatting>
  <conditionalFormatting sqref="Y15:Z15">
    <cfRule type="cellIs" dxfId="1098" priority="1082" operator="equal">
      <formula>"jan."</formula>
    </cfRule>
  </conditionalFormatting>
  <conditionalFormatting sqref="Y15:Z15">
    <cfRule type="cellIs" dxfId="1097" priority="1081" operator="equal">
      <formula>"jan."</formula>
    </cfRule>
  </conditionalFormatting>
  <conditionalFormatting sqref="Y15:Z15">
    <cfRule type="cellIs" dxfId="1096" priority="1080" operator="equal">
      <formula>"jan."</formula>
    </cfRule>
  </conditionalFormatting>
  <conditionalFormatting sqref="Y15:Z15">
    <cfRule type="cellIs" dxfId="1095" priority="1079" operator="equal">
      <formula>"jan."</formula>
    </cfRule>
  </conditionalFormatting>
  <conditionalFormatting sqref="Y15:Z15">
    <cfRule type="cellIs" dxfId="1094" priority="1078" operator="equal">
      <formula>"jan."</formula>
    </cfRule>
  </conditionalFormatting>
  <conditionalFormatting sqref="Y15:Z15">
    <cfRule type="cellIs" dxfId="1093" priority="1077" operator="equal">
      <formula>"jan."</formula>
    </cfRule>
  </conditionalFormatting>
  <conditionalFormatting sqref="Y15:Z15">
    <cfRule type="cellIs" dxfId="1092" priority="1076" operator="equal">
      <formula>"jan."</formula>
    </cfRule>
  </conditionalFormatting>
  <conditionalFormatting sqref="Y15:Z15">
    <cfRule type="cellIs" dxfId="1091" priority="1075" operator="equal">
      <formula>"jan."</formula>
    </cfRule>
  </conditionalFormatting>
  <conditionalFormatting sqref="Y15:Z15">
    <cfRule type="cellIs" dxfId="1090" priority="1074" operator="equal">
      <formula>"jan."</formula>
    </cfRule>
  </conditionalFormatting>
  <conditionalFormatting sqref="Y15:Z15">
    <cfRule type="cellIs" dxfId="1089" priority="1073" operator="equal">
      <formula>"jan."</formula>
    </cfRule>
  </conditionalFormatting>
  <conditionalFormatting sqref="Y15:Z15">
    <cfRule type="cellIs" dxfId="1088" priority="1072" operator="equal">
      <formula>"jan."</formula>
    </cfRule>
  </conditionalFormatting>
  <conditionalFormatting sqref="Y15:Z15">
    <cfRule type="cellIs" dxfId="1087" priority="1071" operator="equal">
      <formula>"jan."</formula>
    </cfRule>
  </conditionalFormatting>
  <conditionalFormatting sqref="Y15:Z15">
    <cfRule type="cellIs" dxfId="1086" priority="1070" operator="equal">
      <formula>"jan."</formula>
    </cfRule>
  </conditionalFormatting>
  <conditionalFormatting sqref="Y15:Z15">
    <cfRule type="cellIs" dxfId="1085" priority="1069" operator="equal">
      <formula>"jan."</formula>
    </cfRule>
  </conditionalFormatting>
  <conditionalFormatting sqref="Y15:Z15">
    <cfRule type="cellIs" dxfId="1084" priority="1068" operator="equal">
      <formula>"jan."</formula>
    </cfRule>
  </conditionalFormatting>
  <conditionalFormatting sqref="Y15:Z15">
    <cfRule type="cellIs" dxfId="1083" priority="1067" operator="equal">
      <formula>"jan."</formula>
    </cfRule>
  </conditionalFormatting>
  <conditionalFormatting sqref="Y15:Z15">
    <cfRule type="cellIs" dxfId="1082" priority="1066" operator="equal">
      <formula>"jan."</formula>
    </cfRule>
  </conditionalFormatting>
  <conditionalFormatting sqref="Y15:Z15">
    <cfRule type="cellIs" dxfId="1081" priority="1065" operator="equal">
      <formula>"jan."</formula>
    </cfRule>
  </conditionalFormatting>
  <conditionalFormatting sqref="Y15:Z15">
    <cfRule type="cellIs" dxfId="1080" priority="1064" operator="equal">
      <formula>"jan."</formula>
    </cfRule>
  </conditionalFormatting>
  <conditionalFormatting sqref="Y15:Z15">
    <cfRule type="cellIs" dxfId="1079" priority="1063" operator="equal">
      <formula>"jan."</formula>
    </cfRule>
  </conditionalFormatting>
  <conditionalFormatting sqref="Y15:Z15">
    <cfRule type="cellIs" dxfId="1078" priority="1062" operator="equal">
      <formula>"jan."</formula>
    </cfRule>
  </conditionalFormatting>
  <conditionalFormatting sqref="Y15:Z15">
    <cfRule type="cellIs" dxfId="1077" priority="1061" operator="equal">
      <formula>"jan."</formula>
    </cfRule>
  </conditionalFormatting>
  <conditionalFormatting sqref="Y15:Z15">
    <cfRule type="cellIs" dxfId="1076" priority="1060" operator="equal">
      <formula>"jan."</formula>
    </cfRule>
  </conditionalFormatting>
  <conditionalFormatting sqref="Y15:Z15">
    <cfRule type="cellIs" dxfId="1075" priority="1059" operator="equal">
      <formula>"jan."</formula>
    </cfRule>
  </conditionalFormatting>
  <conditionalFormatting sqref="Y15:Z15">
    <cfRule type="cellIs" dxfId="1074" priority="1058" operator="equal">
      <formula>"jan."</formula>
    </cfRule>
  </conditionalFormatting>
  <conditionalFormatting sqref="Y15:Z15">
    <cfRule type="cellIs" dxfId="1073" priority="1057" operator="equal">
      <formula>"jan."</formula>
    </cfRule>
  </conditionalFormatting>
  <conditionalFormatting sqref="Y15:Z15">
    <cfRule type="cellIs" dxfId="1072" priority="1056" operator="equal">
      <formula>"jan."</formula>
    </cfRule>
  </conditionalFormatting>
  <conditionalFormatting sqref="Y15:Z15">
    <cfRule type="cellIs" dxfId="1071" priority="1055" operator="equal">
      <formula>"jan."</formula>
    </cfRule>
  </conditionalFormatting>
  <conditionalFormatting sqref="Y15:Z15">
    <cfRule type="cellIs" dxfId="1070" priority="1054" operator="equal">
      <formula>"jan."</formula>
    </cfRule>
  </conditionalFormatting>
  <conditionalFormatting sqref="Y15:Z15">
    <cfRule type="cellIs" dxfId="1069" priority="1053" operator="equal">
      <formula>"jan."</formula>
    </cfRule>
  </conditionalFormatting>
  <conditionalFormatting sqref="Y15:Z15">
    <cfRule type="cellIs" dxfId="1068" priority="1052" operator="equal">
      <formula>"jan."</formula>
    </cfRule>
  </conditionalFormatting>
  <conditionalFormatting sqref="Y15:Z15">
    <cfRule type="cellIs" dxfId="1067" priority="1051" operator="equal">
      <formula>"jan."</formula>
    </cfRule>
  </conditionalFormatting>
  <conditionalFormatting sqref="Y15:Z15">
    <cfRule type="cellIs" dxfId="1066" priority="1050" operator="equal">
      <formula>"jan."</formula>
    </cfRule>
  </conditionalFormatting>
  <conditionalFormatting sqref="Y15:Z15">
    <cfRule type="cellIs" dxfId="1065" priority="1049" operator="equal">
      <formula>"jan."</formula>
    </cfRule>
  </conditionalFormatting>
  <conditionalFormatting sqref="Y15:Z15">
    <cfRule type="cellIs" dxfId="1064" priority="1048" operator="equal">
      <formula>"jan."</formula>
    </cfRule>
  </conditionalFormatting>
  <conditionalFormatting sqref="Y15:Z15">
    <cfRule type="cellIs" dxfId="1063" priority="1047" operator="equal">
      <formula>"jan."</formula>
    </cfRule>
  </conditionalFormatting>
  <conditionalFormatting sqref="Y15:Z15">
    <cfRule type="cellIs" dxfId="1062" priority="1046" operator="equal">
      <formula>"jan."</formula>
    </cfRule>
  </conditionalFormatting>
  <conditionalFormatting sqref="Y15:Z15">
    <cfRule type="cellIs" dxfId="1061" priority="1045" operator="equal">
      <formula>"jan."</formula>
    </cfRule>
  </conditionalFormatting>
  <conditionalFormatting sqref="Y15:Z15">
    <cfRule type="cellIs" dxfId="1060" priority="1044" operator="equal">
      <formula>"jan."</formula>
    </cfRule>
  </conditionalFormatting>
  <conditionalFormatting sqref="Y15:Z15">
    <cfRule type="cellIs" dxfId="1059" priority="1043" operator="equal">
      <formula>"jan."</formula>
    </cfRule>
  </conditionalFormatting>
  <conditionalFormatting sqref="Y15:Z15">
    <cfRule type="cellIs" dxfId="1058" priority="1042" operator="equal">
      <formula>"jan."</formula>
    </cfRule>
  </conditionalFormatting>
  <conditionalFormatting sqref="Y15:Z15">
    <cfRule type="cellIs" dxfId="1057" priority="1041" operator="equal">
      <formula>"jan."</formula>
    </cfRule>
  </conditionalFormatting>
  <conditionalFormatting sqref="Y15:Z15">
    <cfRule type="cellIs" dxfId="1056" priority="1040" operator="equal">
      <formula>"jan."</formula>
    </cfRule>
  </conditionalFormatting>
  <conditionalFormatting sqref="Y15:Z15">
    <cfRule type="cellIs" dxfId="1055" priority="1039" operator="equal">
      <formula>"jan."</formula>
    </cfRule>
  </conditionalFormatting>
  <conditionalFormatting sqref="Y15:Z15">
    <cfRule type="cellIs" dxfId="1054" priority="1038" operator="equal">
      <formula>"jan."</formula>
    </cfRule>
  </conditionalFormatting>
  <conditionalFormatting sqref="Y15:Z15">
    <cfRule type="cellIs" dxfId="1053" priority="1037" operator="equal">
      <formula>"jan."</formula>
    </cfRule>
  </conditionalFormatting>
  <conditionalFormatting sqref="Y15:Z15">
    <cfRule type="cellIs" dxfId="1052" priority="1036" operator="equal">
      <formula>"jan."</formula>
    </cfRule>
  </conditionalFormatting>
  <conditionalFormatting sqref="Y15:Z15">
    <cfRule type="cellIs" dxfId="1051" priority="1035" operator="equal">
      <formula>"jan."</formula>
    </cfRule>
  </conditionalFormatting>
  <conditionalFormatting sqref="Y15:Z15">
    <cfRule type="cellIs" dxfId="1050" priority="1034" operator="equal">
      <formula>"jan."</formula>
    </cfRule>
  </conditionalFormatting>
  <conditionalFormatting sqref="Y15:Z15">
    <cfRule type="cellIs" dxfId="1049" priority="1033" operator="equal">
      <formula>"jan."</formula>
    </cfRule>
  </conditionalFormatting>
  <conditionalFormatting sqref="Y15:Z15">
    <cfRule type="cellIs" dxfId="1048" priority="1032" operator="equal">
      <formula>"jan."</formula>
    </cfRule>
  </conditionalFormatting>
  <conditionalFormatting sqref="Y15:Z15">
    <cfRule type="cellIs" dxfId="1047" priority="1031" operator="equal">
      <formula>"jan."</formula>
    </cfRule>
  </conditionalFormatting>
  <conditionalFormatting sqref="Y15:Z15">
    <cfRule type="cellIs" dxfId="1046" priority="1030" operator="equal">
      <formula>"jan."</formula>
    </cfRule>
  </conditionalFormatting>
  <conditionalFormatting sqref="Y15:Z15">
    <cfRule type="cellIs" dxfId="1045" priority="1029" operator="equal">
      <formula>"jan."</formula>
    </cfRule>
  </conditionalFormatting>
  <conditionalFormatting sqref="Y15:Z15">
    <cfRule type="cellIs" dxfId="1044" priority="1028" operator="equal">
      <formula>"jan."</formula>
    </cfRule>
  </conditionalFormatting>
  <conditionalFormatting sqref="Y15:Z15">
    <cfRule type="cellIs" dxfId="1043" priority="1027" operator="equal">
      <formula>"jan."</formula>
    </cfRule>
  </conditionalFormatting>
  <conditionalFormatting sqref="Y15:Z15">
    <cfRule type="cellIs" dxfId="1042" priority="1026" operator="equal">
      <formula>"jan."</formula>
    </cfRule>
  </conditionalFormatting>
  <conditionalFormatting sqref="Y15:Z15">
    <cfRule type="cellIs" dxfId="1041" priority="1025" operator="equal">
      <formula>"jan."</formula>
    </cfRule>
  </conditionalFormatting>
  <conditionalFormatting sqref="Y15:Z15">
    <cfRule type="cellIs" dxfId="1040" priority="1024" operator="equal">
      <formula>"jan."</formula>
    </cfRule>
  </conditionalFormatting>
  <conditionalFormatting sqref="Y15:Z15">
    <cfRule type="cellIs" dxfId="1039" priority="1023" operator="equal">
      <formula>"jan."</formula>
    </cfRule>
  </conditionalFormatting>
  <conditionalFormatting sqref="Y15:Z15">
    <cfRule type="cellIs" dxfId="1038" priority="1022" operator="equal">
      <formula>"jan."</formula>
    </cfRule>
  </conditionalFormatting>
  <conditionalFormatting sqref="Y15:Z15">
    <cfRule type="cellIs" dxfId="1037" priority="1021" operator="equal">
      <formula>"jan."</formula>
    </cfRule>
  </conditionalFormatting>
  <conditionalFormatting sqref="Y15:Z15">
    <cfRule type="cellIs" dxfId="1036" priority="1020" operator="equal">
      <formula>"jan."</formula>
    </cfRule>
  </conditionalFormatting>
  <conditionalFormatting sqref="Y15:Z15">
    <cfRule type="cellIs" dxfId="1035" priority="1019" operator="equal">
      <formula>"jan."</formula>
    </cfRule>
  </conditionalFormatting>
  <conditionalFormatting sqref="Y15:Z15">
    <cfRule type="cellIs" dxfId="1034" priority="1018" operator="equal">
      <formula>"jan."</formula>
    </cfRule>
  </conditionalFormatting>
  <conditionalFormatting sqref="Y15:Z15">
    <cfRule type="cellIs" dxfId="1033" priority="1017" operator="equal">
      <formula>"jan."</formula>
    </cfRule>
  </conditionalFormatting>
  <conditionalFormatting sqref="Y15:Z15">
    <cfRule type="cellIs" dxfId="1032" priority="1016" operator="equal">
      <formula>"jan."</formula>
    </cfRule>
  </conditionalFormatting>
  <conditionalFormatting sqref="Y15:Z15">
    <cfRule type="cellIs" dxfId="1031" priority="1015" operator="equal">
      <formula>"jan."</formula>
    </cfRule>
  </conditionalFormatting>
  <conditionalFormatting sqref="Y15:Z15">
    <cfRule type="cellIs" dxfId="1030" priority="1014" operator="equal">
      <formula>"jan."</formula>
    </cfRule>
  </conditionalFormatting>
  <conditionalFormatting sqref="Y15:Z15">
    <cfRule type="cellIs" dxfId="1029" priority="1013" operator="equal">
      <formula>"jan."</formula>
    </cfRule>
  </conditionalFormatting>
  <conditionalFormatting sqref="Y15:Z15">
    <cfRule type="cellIs" dxfId="1028" priority="1012" operator="equal">
      <formula>"jan."</formula>
    </cfRule>
  </conditionalFormatting>
  <conditionalFormatting sqref="Y15:Z15">
    <cfRule type="cellIs" dxfId="1027" priority="1011" operator="equal">
      <formula>"jan."</formula>
    </cfRule>
  </conditionalFormatting>
  <conditionalFormatting sqref="Y15:Z15">
    <cfRule type="cellIs" dxfId="1026" priority="1010" operator="equal">
      <formula>"jan."</formula>
    </cfRule>
  </conditionalFormatting>
  <conditionalFormatting sqref="Y15:Z15">
    <cfRule type="cellIs" dxfId="1025" priority="1009" operator="equal">
      <formula>"jan."</formula>
    </cfRule>
  </conditionalFormatting>
  <conditionalFormatting sqref="Y15:Z15">
    <cfRule type="cellIs" dxfId="1024" priority="1008" operator="equal">
      <formula>"jan."</formula>
    </cfRule>
  </conditionalFormatting>
  <conditionalFormatting sqref="Y15:Z15">
    <cfRule type="cellIs" dxfId="1023" priority="1007" operator="equal">
      <formula>"jan."</formula>
    </cfRule>
  </conditionalFormatting>
  <conditionalFormatting sqref="Y15:Z15">
    <cfRule type="cellIs" dxfId="1022" priority="1006" operator="equal">
      <formula>"jan."</formula>
    </cfRule>
  </conditionalFormatting>
  <conditionalFormatting sqref="Y15:Z15">
    <cfRule type="cellIs" dxfId="1021" priority="1005" operator="equal">
      <formula>"jan."</formula>
    </cfRule>
  </conditionalFormatting>
  <conditionalFormatting sqref="Y15:Z15">
    <cfRule type="cellIs" dxfId="1020" priority="1004" operator="equal">
      <formula>"jan."</formula>
    </cfRule>
  </conditionalFormatting>
  <conditionalFormatting sqref="Y15:Z15">
    <cfRule type="cellIs" dxfId="1019" priority="1003" operator="equal">
      <formula>"jan."</formula>
    </cfRule>
  </conditionalFormatting>
  <conditionalFormatting sqref="Y15:Z15">
    <cfRule type="cellIs" dxfId="1018" priority="1002" operator="equal">
      <formula>"jan."</formula>
    </cfRule>
  </conditionalFormatting>
  <conditionalFormatting sqref="Y15:Z15">
    <cfRule type="cellIs" dxfId="1017" priority="1001" operator="equal">
      <formula>"jan."</formula>
    </cfRule>
  </conditionalFormatting>
  <conditionalFormatting sqref="Y15:Z15">
    <cfRule type="cellIs" dxfId="1016" priority="1000" operator="equal">
      <formula>"jan."</formula>
    </cfRule>
  </conditionalFormatting>
  <conditionalFormatting sqref="Y15:Z15">
    <cfRule type="cellIs" dxfId="1015" priority="999" operator="equal">
      <formula>"jan."</formula>
    </cfRule>
  </conditionalFormatting>
  <conditionalFormatting sqref="Y15:Z15">
    <cfRule type="cellIs" dxfId="1014" priority="998" operator="equal">
      <formula>"jan."</formula>
    </cfRule>
  </conditionalFormatting>
  <conditionalFormatting sqref="Y15:Z15">
    <cfRule type="cellIs" dxfId="1013" priority="997" operator="equal">
      <formula>"jan."</formula>
    </cfRule>
  </conditionalFormatting>
  <conditionalFormatting sqref="Y15:Z15">
    <cfRule type="cellIs" dxfId="1012" priority="996" operator="equal">
      <formula>"jan."</formula>
    </cfRule>
  </conditionalFormatting>
  <conditionalFormatting sqref="Y15:Z15">
    <cfRule type="cellIs" dxfId="1011" priority="995" operator="equal">
      <formula>"jan."</formula>
    </cfRule>
  </conditionalFormatting>
  <conditionalFormatting sqref="Y15:Z15">
    <cfRule type="cellIs" dxfId="1010" priority="994" operator="equal">
      <formula>"jan."</formula>
    </cfRule>
  </conditionalFormatting>
  <conditionalFormatting sqref="Y15:Z15">
    <cfRule type="cellIs" dxfId="1009" priority="993" operator="equal">
      <formula>"jan."</formula>
    </cfRule>
  </conditionalFormatting>
  <conditionalFormatting sqref="Y15:Z15">
    <cfRule type="cellIs" dxfId="1008" priority="992" operator="equal">
      <formula>"jan."</formula>
    </cfRule>
  </conditionalFormatting>
  <conditionalFormatting sqref="Y15:Z15">
    <cfRule type="cellIs" dxfId="1007" priority="991" operator="equal">
      <formula>"jan."</formula>
    </cfRule>
  </conditionalFormatting>
  <conditionalFormatting sqref="Y15:Z15">
    <cfRule type="cellIs" dxfId="1006" priority="990" operator="equal">
      <formula>"jan."</formula>
    </cfRule>
  </conditionalFormatting>
  <conditionalFormatting sqref="Y15:Z15">
    <cfRule type="cellIs" dxfId="1005" priority="989" operator="equal">
      <formula>"jan."</formula>
    </cfRule>
  </conditionalFormatting>
  <conditionalFormatting sqref="Y15:Z15">
    <cfRule type="cellIs" dxfId="1004" priority="988" operator="equal">
      <formula>"jan."</formula>
    </cfRule>
  </conditionalFormatting>
  <conditionalFormatting sqref="Y15:Z15">
    <cfRule type="cellIs" dxfId="1003" priority="987" operator="equal">
      <formula>"jan."</formula>
    </cfRule>
  </conditionalFormatting>
  <conditionalFormatting sqref="Y15:Z15">
    <cfRule type="cellIs" dxfId="1002" priority="986" operator="equal">
      <formula>"jan."</formula>
    </cfRule>
  </conditionalFormatting>
  <conditionalFormatting sqref="Y15:Z15">
    <cfRule type="cellIs" dxfId="1001" priority="985" operator="equal">
      <formula>"jan."</formula>
    </cfRule>
  </conditionalFormatting>
  <conditionalFormatting sqref="Y15:Z15">
    <cfRule type="cellIs" dxfId="1000" priority="984" operator="equal">
      <formula>"jan."</formula>
    </cfRule>
  </conditionalFormatting>
  <conditionalFormatting sqref="Y15:Z15">
    <cfRule type="cellIs" dxfId="999" priority="983" operator="equal">
      <formula>"jan."</formula>
    </cfRule>
  </conditionalFormatting>
  <conditionalFormatting sqref="Y15:Z15">
    <cfRule type="cellIs" dxfId="998" priority="982" operator="equal">
      <formula>"jan."</formula>
    </cfRule>
  </conditionalFormatting>
  <conditionalFormatting sqref="Y15:Z15">
    <cfRule type="cellIs" dxfId="997" priority="981" operator="equal">
      <formula>"jan."</formula>
    </cfRule>
  </conditionalFormatting>
  <conditionalFormatting sqref="Y15:Z15">
    <cfRule type="cellIs" dxfId="996" priority="980" operator="equal">
      <formula>"jan."</formula>
    </cfRule>
  </conditionalFormatting>
  <conditionalFormatting sqref="Y15:Z15">
    <cfRule type="cellIs" dxfId="995" priority="979" operator="equal">
      <formula>"jan."</formula>
    </cfRule>
  </conditionalFormatting>
  <conditionalFormatting sqref="Y15:Z15">
    <cfRule type="cellIs" dxfId="994" priority="978" operator="equal">
      <formula>"jan."</formula>
    </cfRule>
  </conditionalFormatting>
  <conditionalFormatting sqref="Y15:Z15">
    <cfRule type="cellIs" dxfId="993" priority="977" operator="equal">
      <formula>"jan."</formula>
    </cfRule>
  </conditionalFormatting>
  <conditionalFormatting sqref="Y15:Z15">
    <cfRule type="cellIs" dxfId="992" priority="976" operator="equal">
      <formula>"jan."</formula>
    </cfRule>
  </conditionalFormatting>
  <conditionalFormatting sqref="Y15:Z15">
    <cfRule type="cellIs" dxfId="991" priority="975" operator="equal">
      <formula>"jan."</formula>
    </cfRule>
  </conditionalFormatting>
  <conditionalFormatting sqref="Y15:Z15">
    <cfRule type="cellIs" dxfId="990" priority="974" operator="equal">
      <formula>"jan."</formula>
    </cfRule>
  </conditionalFormatting>
  <conditionalFormatting sqref="Y15:Z15">
    <cfRule type="cellIs" dxfId="989" priority="973" operator="equal">
      <formula>"jan."</formula>
    </cfRule>
  </conditionalFormatting>
  <conditionalFormatting sqref="Y15:Z15">
    <cfRule type="cellIs" dxfId="988" priority="972" operator="equal">
      <formula>"jan."</formula>
    </cfRule>
  </conditionalFormatting>
  <conditionalFormatting sqref="Y15:Z15">
    <cfRule type="cellIs" dxfId="987" priority="971" operator="equal">
      <formula>"jan."</formula>
    </cfRule>
  </conditionalFormatting>
  <conditionalFormatting sqref="Y15:Z15">
    <cfRule type="cellIs" dxfId="986" priority="970" operator="equal">
      <formula>"jan."</formula>
    </cfRule>
  </conditionalFormatting>
  <conditionalFormatting sqref="Y15:Z15">
    <cfRule type="cellIs" dxfId="985" priority="969" operator="equal">
      <formula>"jan."</formula>
    </cfRule>
  </conditionalFormatting>
  <conditionalFormatting sqref="Y15:Z15">
    <cfRule type="cellIs" dxfId="984" priority="968" operator="equal">
      <formula>"jan."</formula>
    </cfRule>
  </conditionalFormatting>
  <conditionalFormatting sqref="Y15:Z15">
    <cfRule type="cellIs" dxfId="983" priority="967" operator="equal">
      <formula>"jan."</formula>
    </cfRule>
  </conditionalFormatting>
  <conditionalFormatting sqref="Y15:Z15">
    <cfRule type="cellIs" dxfId="982" priority="966" operator="equal">
      <formula>"jan."</formula>
    </cfRule>
  </conditionalFormatting>
  <conditionalFormatting sqref="Y15:Z15">
    <cfRule type="cellIs" dxfId="981" priority="965" operator="equal">
      <formula>"jan."</formula>
    </cfRule>
  </conditionalFormatting>
  <conditionalFormatting sqref="Y15:Z15">
    <cfRule type="cellIs" dxfId="980" priority="964" operator="equal">
      <formula>"jan."</formula>
    </cfRule>
  </conditionalFormatting>
  <conditionalFormatting sqref="Y15:Z15">
    <cfRule type="cellIs" dxfId="979" priority="963" operator="equal">
      <formula>"jan."</formula>
    </cfRule>
  </conditionalFormatting>
  <conditionalFormatting sqref="Y15:Z15">
    <cfRule type="cellIs" dxfId="978" priority="962" operator="equal">
      <formula>"jan."</formula>
    </cfRule>
  </conditionalFormatting>
  <conditionalFormatting sqref="Y15:Z15">
    <cfRule type="cellIs" dxfId="977" priority="961" operator="equal">
      <formula>"jan."</formula>
    </cfRule>
  </conditionalFormatting>
  <conditionalFormatting sqref="Y15:Z15">
    <cfRule type="cellIs" dxfId="976" priority="960" operator="equal">
      <formula>"jan."</formula>
    </cfRule>
  </conditionalFormatting>
  <conditionalFormatting sqref="Y15:Z15">
    <cfRule type="cellIs" dxfId="975" priority="959" operator="equal">
      <formula>"jan."</formula>
    </cfRule>
  </conditionalFormatting>
  <conditionalFormatting sqref="Y15:Z15">
    <cfRule type="cellIs" dxfId="974" priority="958" operator="equal">
      <formula>"jan."</formula>
    </cfRule>
  </conditionalFormatting>
  <conditionalFormatting sqref="Y15:Z15">
    <cfRule type="cellIs" dxfId="973" priority="957" operator="equal">
      <formula>"jan."</formula>
    </cfRule>
  </conditionalFormatting>
  <conditionalFormatting sqref="Y15:Z15">
    <cfRule type="cellIs" dxfId="972" priority="956" operator="equal">
      <formula>"jan."</formula>
    </cfRule>
  </conditionalFormatting>
  <conditionalFormatting sqref="Y15:Z15">
    <cfRule type="cellIs" dxfId="971" priority="955" operator="equal">
      <formula>"jan."</formula>
    </cfRule>
  </conditionalFormatting>
  <conditionalFormatting sqref="Y15:Z15">
    <cfRule type="cellIs" dxfId="970" priority="954" operator="equal">
      <formula>"jan."</formula>
    </cfRule>
  </conditionalFormatting>
  <conditionalFormatting sqref="Y15:Z15">
    <cfRule type="cellIs" dxfId="969" priority="953" operator="equal">
      <formula>"jan."</formula>
    </cfRule>
  </conditionalFormatting>
  <conditionalFormatting sqref="Y15:Z15">
    <cfRule type="cellIs" dxfId="968" priority="952" operator="equal">
      <formula>"jan."</formula>
    </cfRule>
  </conditionalFormatting>
  <conditionalFormatting sqref="Y15:Z15">
    <cfRule type="cellIs" dxfId="967" priority="951" operator="equal">
      <formula>"jan."</formula>
    </cfRule>
  </conditionalFormatting>
  <conditionalFormatting sqref="Y15:Z15">
    <cfRule type="cellIs" dxfId="966" priority="950" operator="equal">
      <formula>"jan."</formula>
    </cfRule>
  </conditionalFormatting>
  <conditionalFormatting sqref="Y15:Z15">
    <cfRule type="cellIs" dxfId="965" priority="949" operator="equal">
      <formula>"jan."</formula>
    </cfRule>
  </conditionalFormatting>
  <conditionalFormatting sqref="Y15:Z15">
    <cfRule type="cellIs" dxfId="964" priority="948" operator="equal">
      <formula>"jan."</formula>
    </cfRule>
  </conditionalFormatting>
  <conditionalFormatting sqref="Y15:Z15">
    <cfRule type="cellIs" dxfId="963" priority="947" operator="equal">
      <formula>"jan."</formula>
    </cfRule>
  </conditionalFormatting>
  <conditionalFormatting sqref="Y15:Z15">
    <cfRule type="cellIs" dxfId="962" priority="946" operator="equal">
      <formula>"jan."</formula>
    </cfRule>
  </conditionalFormatting>
  <conditionalFormatting sqref="Y15:Z15">
    <cfRule type="cellIs" dxfId="961" priority="945" operator="equal">
      <formula>"jan."</formula>
    </cfRule>
  </conditionalFormatting>
  <conditionalFormatting sqref="Y15:Z15">
    <cfRule type="cellIs" dxfId="960" priority="944" operator="equal">
      <formula>"jan."</formula>
    </cfRule>
  </conditionalFormatting>
  <conditionalFormatting sqref="Y15:Z15">
    <cfRule type="cellIs" dxfId="959" priority="943" operator="equal">
      <formula>"jan."</formula>
    </cfRule>
  </conditionalFormatting>
  <conditionalFormatting sqref="Y15:Z15">
    <cfRule type="cellIs" dxfId="958" priority="942" operator="equal">
      <formula>"jan."</formula>
    </cfRule>
  </conditionalFormatting>
  <conditionalFormatting sqref="Y15:Z15">
    <cfRule type="cellIs" dxfId="957" priority="941" operator="equal">
      <formula>"jan."</formula>
    </cfRule>
  </conditionalFormatting>
  <conditionalFormatting sqref="Y15:Z15">
    <cfRule type="cellIs" dxfId="956" priority="940" operator="equal">
      <formula>"jan."</formula>
    </cfRule>
  </conditionalFormatting>
  <conditionalFormatting sqref="Y15:Z15">
    <cfRule type="cellIs" dxfId="955" priority="939" operator="equal">
      <formula>"jan."</formula>
    </cfRule>
  </conditionalFormatting>
  <conditionalFormatting sqref="Y15:Z15">
    <cfRule type="cellIs" dxfId="954" priority="938" operator="equal">
      <formula>"jan."</formula>
    </cfRule>
  </conditionalFormatting>
  <conditionalFormatting sqref="Y15:Z15">
    <cfRule type="cellIs" dxfId="953" priority="937" operator="equal">
      <formula>"jan."</formula>
    </cfRule>
  </conditionalFormatting>
  <conditionalFormatting sqref="Y15:Z15">
    <cfRule type="cellIs" dxfId="952" priority="936" operator="equal">
      <formula>"jan."</formula>
    </cfRule>
  </conditionalFormatting>
  <conditionalFormatting sqref="Y15:Z15">
    <cfRule type="cellIs" dxfId="951" priority="935" operator="equal">
      <formula>"jan."</formula>
    </cfRule>
  </conditionalFormatting>
  <conditionalFormatting sqref="Y15:Z15">
    <cfRule type="cellIs" dxfId="950" priority="934" operator="equal">
      <formula>"jan."</formula>
    </cfRule>
  </conditionalFormatting>
  <conditionalFormatting sqref="Y15:Z15">
    <cfRule type="cellIs" dxfId="949" priority="933" operator="equal">
      <formula>"jan."</formula>
    </cfRule>
  </conditionalFormatting>
  <conditionalFormatting sqref="Y15:Z15">
    <cfRule type="cellIs" dxfId="948" priority="932" operator="equal">
      <formula>"jan."</formula>
    </cfRule>
  </conditionalFormatting>
  <conditionalFormatting sqref="Y15:Z15">
    <cfRule type="cellIs" dxfId="947" priority="931" operator="equal">
      <formula>"jan."</formula>
    </cfRule>
  </conditionalFormatting>
  <conditionalFormatting sqref="Y15:Z15">
    <cfRule type="cellIs" dxfId="946" priority="930" operator="equal">
      <formula>"jan."</formula>
    </cfRule>
  </conditionalFormatting>
  <conditionalFormatting sqref="Y15:Z15">
    <cfRule type="cellIs" dxfId="945" priority="929" operator="equal">
      <formula>"jan."</formula>
    </cfRule>
  </conditionalFormatting>
  <conditionalFormatting sqref="Y15:Z15">
    <cfRule type="cellIs" dxfId="944" priority="928" operator="equal">
      <formula>"jan."</formula>
    </cfRule>
  </conditionalFormatting>
  <conditionalFormatting sqref="Y15:Z15">
    <cfRule type="cellIs" dxfId="943" priority="927" operator="equal">
      <formula>"jan."</formula>
    </cfRule>
  </conditionalFormatting>
  <conditionalFormatting sqref="Y15:Z15">
    <cfRule type="cellIs" dxfId="942" priority="926" operator="equal">
      <formula>"jan."</formula>
    </cfRule>
  </conditionalFormatting>
  <conditionalFormatting sqref="Y15:Z15">
    <cfRule type="cellIs" dxfId="941" priority="925" operator="equal">
      <formula>"jan."</formula>
    </cfRule>
  </conditionalFormatting>
  <conditionalFormatting sqref="Y15:Z15">
    <cfRule type="cellIs" dxfId="940" priority="924" operator="equal">
      <formula>"jan."</formula>
    </cfRule>
  </conditionalFormatting>
  <conditionalFormatting sqref="Y15:Z15">
    <cfRule type="cellIs" dxfId="939" priority="923" operator="equal">
      <formula>"jan."</formula>
    </cfRule>
  </conditionalFormatting>
  <conditionalFormatting sqref="Y15:Z15">
    <cfRule type="cellIs" dxfId="938" priority="922" operator="equal">
      <formula>"jan."</formula>
    </cfRule>
  </conditionalFormatting>
  <conditionalFormatting sqref="Y15:Z15">
    <cfRule type="cellIs" dxfId="937" priority="921" operator="equal">
      <formula>"jan."</formula>
    </cfRule>
  </conditionalFormatting>
  <conditionalFormatting sqref="Y15:Z15">
    <cfRule type="cellIs" dxfId="936" priority="920" operator="equal">
      <formula>"jan."</formula>
    </cfRule>
  </conditionalFormatting>
  <conditionalFormatting sqref="Y15:Z15">
    <cfRule type="cellIs" dxfId="935" priority="919" operator="equal">
      <formula>"jan."</formula>
    </cfRule>
  </conditionalFormatting>
  <conditionalFormatting sqref="Y15:Z15">
    <cfRule type="cellIs" dxfId="934" priority="918" operator="equal">
      <formula>"jan."</formula>
    </cfRule>
  </conditionalFormatting>
  <conditionalFormatting sqref="Y15:Z15">
    <cfRule type="cellIs" dxfId="933" priority="917" operator="equal">
      <formula>"jan."</formula>
    </cfRule>
  </conditionalFormatting>
  <conditionalFormatting sqref="Y15:Z15">
    <cfRule type="cellIs" dxfId="932" priority="916" operator="equal">
      <formula>"jan."</formula>
    </cfRule>
  </conditionalFormatting>
  <conditionalFormatting sqref="Y15:Z15">
    <cfRule type="cellIs" dxfId="931" priority="915" operator="equal">
      <formula>"jan."</formula>
    </cfRule>
  </conditionalFormatting>
  <conditionalFormatting sqref="Y15:Z15">
    <cfRule type="cellIs" dxfId="930" priority="914" operator="equal">
      <formula>"jan."</formula>
    </cfRule>
  </conditionalFormatting>
  <conditionalFormatting sqref="Y15:Z15">
    <cfRule type="cellIs" dxfId="929" priority="913" operator="equal">
      <formula>"jan."</formula>
    </cfRule>
  </conditionalFormatting>
  <conditionalFormatting sqref="Y15:Z15">
    <cfRule type="cellIs" dxfId="928" priority="912" operator="equal">
      <formula>"jan."</formula>
    </cfRule>
  </conditionalFormatting>
  <conditionalFormatting sqref="Y15:Z15">
    <cfRule type="cellIs" dxfId="927" priority="911" operator="equal">
      <formula>"jan."</formula>
    </cfRule>
  </conditionalFormatting>
  <conditionalFormatting sqref="Y15:Z15">
    <cfRule type="cellIs" dxfId="926" priority="910" operator="equal">
      <formula>"jan."</formula>
    </cfRule>
  </conditionalFormatting>
  <conditionalFormatting sqref="Y15:Z15">
    <cfRule type="cellIs" dxfId="925" priority="909" operator="equal">
      <formula>"jan."</formula>
    </cfRule>
  </conditionalFormatting>
  <conditionalFormatting sqref="Y15:Z15">
    <cfRule type="cellIs" dxfId="924" priority="908" operator="equal">
      <formula>"jan."</formula>
    </cfRule>
  </conditionalFormatting>
  <conditionalFormatting sqref="Y15:Z15">
    <cfRule type="cellIs" dxfId="923" priority="907" operator="equal">
      <formula>"jan."</formula>
    </cfRule>
  </conditionalFormatting>
  <conditionalFormatting sqref="Y15:Z15">
    <cfRule type="cellIs" dxfId="922" priority="906" operator="equal">
      <formula>"jan."</formula>
    </cfRule>
  </conditionalFormatting>
  <conditionalFormatting sqref="Y15:Z15">
    <cfRule type="cellIs" dxfId="921" priority="905" operator="equal">
      <formula>"jan."</formula>
    </cfRule>
  </conditionalFormatting>
  <conditionalFormatting sqref="Y15:Z15">
    <cfRule type="cellIs" dxfId="920" priority="904" operator="equal">
      <formula>"jan."</formula>
    </cfRule>
  </conditionalFormatting>
  <conditionalFormatting sqref="Y15:Z15">
    <cfRule type="cellIs" dxfId="919" priority="903" operator="equal">
      <formula>"jan."</formula>
    </cfRule>
  </conditionalFormatting>
  <conditionalFormatting sqref="Y15:Z15">
    <cfRule type="cellIs" dxfId="918" priority="902" operator="equal">
      <formula>"jan."</formula>
    </cfRule>
  </conditionalFormatting>
  <conditionalFormatting sqref="Y15:Z15">
    <cfRule type="cellIs" dxfId="917" priority="901" operator="equal">
      <formula>"jan."</formula>
    </cfRule>
  </conditionalFormatting>
  <conditionalFormatting sqref="Y15:Z15">
    <cfRule type="cellIs" dxfId="916" priority="900" operator="equal">
      <formula>"jan."</formula>
    </cfRule>
  </conditionalFormatting>
  <conditionalFormatting sqref="Y15:Z15">
    <cfRule type="cellIs" dxfId="915" priority="899" operator="equal">
      <formula>"jan."</formula>
    </cfRule>
  </conditionalFormatting>
  <conditionalFormatting sqref="Y15:Z15">
    <cfRule type="cellIs" dxfId="914" priority="898" operator="equal">
      <formula>"jan."</formula>
    </cfRule>
  </conditionalFormatting>
  <conditionalFormatting sqref="Y15:Z15">
    <cfRule type="cellIs" dxfId="913" priority="897" operator="equal">
      <formula>"jan."</formula>
    </cfRule>
  </conditionalFormatting>
  <conditionalFormatting sqref="Y15:Z15">
    <cfRule type="cellIs" dxfId="912" priority="896" operator="equal">
      <formula>"jan."</formula>
    </cfRule>
  </conditionalFormatting>
  <conditionalFormatting sqref="Y15:Z15">
    <cfRule type="cellIs" dxfId="911" priority="895" operator="equal">
      <formula>"jan."</formula>
    </cfRule>
  </conditionalFormatting>
  <conditionalFormatting sqref="Y15:Z15">
    <cfRule type="cellIs" dxfId="910" priority="894" operator="equal">
      <formula>"jan."</formula>
    </cfRule>
  </conditionalFormatting>
  <conditionalFormatting sqref="Y15:Z15">
    <cfRule type="cellIs" dxfId="909" priority="893" operator="equal">
      <formula>"jan."</formula>
    </cfRule>
  </conditionalFormatting>
  <conditionalFormatting sqref="Y15:Z15">
    <cfRule type="cellIs" dxfId="908" priority="892" operator="equal">
      <formula>"jan."</formula>
    </cfRule>
  </conditionalFormatting>
  <conditionalFormatting sqref="Y15:Z15">
    <cfRule type="cellIs" dxfId="907" priority="890" operator="equal">
      <formula>"jan."</formula>
    </cfRule>
  </conditionalFormatting>
  <conditionalFormatting sqref="Y15:Z15">
    <cfRule type="cellIs" dxfId="906" priority="889" operator="equal">
      <formula>"jan."</formula>
    </cfRule>
  </conditionalFormatting>
  <conditionalFormatting sqref="Y15:Z15">
    <cfRule type="cellIs" dxfId="905" priority="888" operator="equal">
      <formula>"jan."</formula>
    </cfRule>
  </conditionalFormatting>
  <conditionalFormatting sqref="Y15:Z15">
    <cfRule type="cellIs" dxfId="904" priority="887" operator="equal">
      <formula>"jan."</formula>
    </cfRule>
  </conditionalFormatting>
  <conditionalFormatting sqref="Y15:Z15">
    <cfRule type="cellIs" dxfId="903" priority="886" operator="equal">
      <formula>"jan."</formula>
    </cfRule>
  </conditionalFormatting>
  <conditionalFormatting sqref="Y15:Z15">
    <cfRule type="cellIs" dxfId="902" priority="885" operator="equal">
      <formula>"jan."</formula>
    </cfRule>
  </conditionalFormatting>
  <conditionalFormatting sqref="Y15:Z15">
    <cfRule type="cellIs" dxfId="901" priority="884" operator="equal">
      <formula>"jan."</formula>
    </cfRule>
  </conditionalFormatting>
  <conditionalFormatting sqref="Y15:Z15">
    <cfRule type="cellIs" dxfId="900" priority="883" operator="equal">
      <formula>"jan."</formula>
    </cfRule>
  </conditionalFormatting>
  <conditionalFormatting sqref="Y15:Z15">
    <cfRule type="cellIs" dxfId="899" priority="881" operator="equal">
      <formula>"jan."</formula>
    </cfRule>
  </conditionalFormatting>
  <conditionalFormatting sqref="Y15:Z15">
    <cfRule type="cellIs" dxfId="898" priority="880" operator="equal">
      <formula>"jan."</formula>
    </cfRule>
  </conditionalFormatting>
  <conditionalFormatting sqref="Y15:Z15">
    <cfRule type="cellIs" dxfId="897" priority="879" operator="equal">
      <formula>"jan."</formula>
    </cfRule>
  </conditionalFormatting>
  <conditionalFormatting sqref="Y15:Z15">
    <cfRule type="cellIs" dxfId="896" priority="878" operator="equal">
      <formula>"jan."</formula>
    </cfRule>
  </conditionalFormatting>
  <conditionalFormatting sqref="Y15:Z15">
    <cfRule type="cellIs" dxfId="895" priority="877" operator="equal">
      <formula>"jan."</formula>
    </cfRule>
  </conditionalFormatting>
  <conditionalFormatting sqref="Y15:Z15">
    <cfRule type="cellIs" dxfId="894" priority="876" operator="equal">
      <formula>"jan."</formula>
    </cfRule>
  </conditionalFormatting>
  <conditionalFormatting sqref="Y15:Z15">
    <cfRule type="cellIs" dxfId="893" priority="875" operator="equal">
      <formula>"jan."</formula>
    </cfRule>
  </conditionalFormatting>
  <conditionalFormatting sqref="Y15:Z15">
    <cfRule type="cellIs" dxfId="892" priority="874" operator="equal">
      <formula>"jan."</formula>
    </cfRule>
  </conditionalFormatting>
  <conditionalFormatting sqref="Y15:Z15">
    <cfRule type="cellIs" dxfId="891" priority="873" operator="equal">
      <formula>"jan."</formula>
    </cfRule>
  </conditionalFormatting>
  <conditionalFormatting sqref="Y15:Z15">
    <cfRule type="cellIs" dxfId="890" priority="872" operator="equal">
      <formula>"jan."</formula>
    </cfRule>
  </conditionalFormatting>
  <conditionalFormatting sqref="Y15:Z15">
    <cfRule type="cellIs" dxfId="889" priority="871" operator="equal">
      <formula>"jan."</formula>
    </cfRule>
  </conditionalFormatting>
  <conditionalFormatting sqref="Y15:Z15">
    <cfRule type="cellIs" dxfId="888" priority="870" operator="equal">
      <formula>"jan."</formula>
    </cfRule>
  </conditionalFormatting>
  <conditionalFormatting sqref="Y15:Z15">
    <cfRule type="cellIs" dxfId="887" priority="869" operator="equal">
      <formula>"jan."</formula>
    </cfRule>
  </conditionalFormatting>
  <conditionalFormatting sqref="Y15:Z15">
    <cfRule type="cellIs" dxfId="886" priority="868" operator="equal">
      <formula>"jan."</formula>
    </cfRule>
  </conditionalFormatting>
  <conditionalFormatting sqref="Y15:Z15">
    <cfRule type="cellIs" dxfId="885" priority="867" operator="equal">
      <formula>"jan."</formula>
    </cfRule>
  </conditionalFormatting>
  <conditionalFormatting sqref="Y15:Z15">
    <cfRule type="cellIs" dxfId="884" priority="866" operator="equal">
      <formula>"jan."</formula>
    </cfRule>
  </conditionalFormatting>
  <conditionalFormatting sqref="Y15:Z15">
    <cfRule type="cellIs" dxfId="883" priority="865" operator="equal">
      <formula>"jan."</formula>
    </cfRule>
  </conditionalFormatting>
  <conditionalFormatting sqref="Y15:Z15">
    <cfRule type="cellIs" dxfId="882" priority="864" operator="equal">
      <formula>"jan."</formula>
    </cfRule>
  </conditionalFormatting>
  <conditionalFormatting sqref="Y15:Z15">
    <cfRule type="cellIs" dxfId="881" priority="863" operator="equal">
      <formula>"jan."</formula>
    </cfRule>
  </conditionalFormatting>
  <conditionalFormatting sqref="Y15:Z15">
    <cfRule type="cellIs" dxfId="880" priority="862" operator="equal">
      <formula>"jan."</formula>
    </cfRule>
  </conditionalFormatting>
  <conditionalFormatting sqref="Y15:Z15">
    <cfRule type="cellIs" dxfId="879" priority="861" operator="equal">
      <formula>"jan."</formula>
    </cfRule>
  </conditionalFormatting>
  <conditionalFormatting sqref="Y15:Z15">
    <cfRule type="cellIs" dxfId="878" priority="860" operator="equal">
      <formula>"jan."</formula>
    </cfRule>
  </conditionalFormatting>
  <conditionalFormatting sqref="Y15:Z15">
    <cfRule type="cellIs" dxfId="877" priority="859" operator="equal">
      <formula>"jan."</formula>
    </cfRule>
  </conditionalFormatting>
  <conditionalFormatting sqref="Y15:Z15">
    <cfRule type="cellIs" dxfId="876" priority="858" operator="equal">
      <formula>"jan."</formula>
    </cfRule>
  </conditionalFormatting>
  <conditionalFormatting sqref="Y15:Z15">
    <cfRule type="cellIs" dxfId="875" priority="857" operator="equal">
      <formula>"jan."</formula>
    </cfRule>
  </conditionalFormatting>
  <conditionalFormatting sqref="Y15:Z15">
    <cfRule type="cellIs" dxfId="874" priority="856" operator="equal">
      <formula>"jan."</formula>
    </cfRule>
  </conditionalFormatting>
  <conditionalFormatting sqref="Y15:Z15">
    <cfRule type="cellIs" dxfId="873" priority="855" operator="equal">
      <formula>"jan."</formula>
    </cfRule>
  </conditionalFormatting>
  <conditionalFormatting sqref="Y15:Z15">
    <cfRule type="cellIs" dxfId="872" priority="854" operator="equal">
      <formula>"jan."</formula>
    </cfRule>
  </conditionalFormatting>
  <conditionalFormatting sqref="Y15:Z15">
    <cfRule type="cellIs" dxfId="871" priority="853" operator="equal">
      <formula>"jan."</formula>
    </cfRule>
  </conditionalFormatting>
  <conditionalFormatting sqref="Y15:Z15">
    <cfRule type="cellIs" dxfId="870" priority="852" operator="equal">
      <formula>"jan."</formula>
    </cfRule>
  </conditionalFormatting>
  <conditionalFormatting sqref="Y15:Z15">
    <cfRule type="cellIs" dxfId="869" priority="851" operator="equal">
      <formula>"jan."</formula>
    </cfRule>
  </conditionalFormatting>
  <conditionalFormatting sqref="Y15:Z15">
    <cfRule type="cellIs" dxfId="868" priority="850" operator="equal">
      <formula>"jan."</formula>
    </cfRule>
  </conditionalFormatting>
  <conditionalFormatting sqref="Y15:Z15">
    <cfRule type="cellIs" dxfId="867" priority="849" operator="equal">
      <formula>"jan."</formula>
    </cfRule>
  </conditionalFormatting>
  <conditionalFormatting sqref="Y15:Z15">
    <cfRule type="cellIs" dxfId="866" priority="848" operator="equal">
      <formula>"jan."</formula>
    </cfRule>
  </conditionalFormatting>
  <conditionalFormatting sqref="Y15:Z15">
    <cfRule type="cellIs" dxfId="865" priority="847" operator="equal">
      <formula>"jan."</formula>
    </cfRule>
  </conditionalFormatting>
  <conditionalFormatting sqref="Y15:Z15">
    <cfRule type="cellIs" dxfId="864" priority="846" operator="equal">
      <formula>"jan."</formula>
    </cfRule>
  </conditionalFormatting>
  <conditionalFormatting sqref="Y15:Z15">
    <cfRule type="cellIs" dxfId="863" priority="845" operator="equal">
      <formula>"jan."</formula>
    </cfRule>
  </conditionalFormatting>
  <conditionalFormatting sqref="Y15:Z15">
    <cfRule type="cellIs" dxfId="862" priority="844" operator="equal">
      <formula>"jan."</formula>
    </cfRule>
  </conditionalFormatting>
  <conditionalFormatting sqref="Y15:Z15">
    <cfRule type="cellIs" dxfId="861" priority="843" operator="equal">
      <formula>"jan."</formula>
    </cfRule>
  </conditionalFormatting>
  <conditionalFormatting sqref="Y15:Z15">
    <cfRule type="cellIs" dxfId="860" priority="842" operator="equal">
      <formula>"jan."</formula>
    </cfRule>
  </conditionalFormatting>
  <conditionalFormatting sqref="Y15:Z15">
    <cfRule type="cellIs" dxfId="859" priority="840" operator="equal">
      <formula>"jan."</formula>
    </cfRule>
  </conditionalFormatting>
  <conditionalFormatting sqref="Y15:Z15">
    <cfRule type="cellIs" dxfId="858" priority="838" operator="equal">
      <formula>"jan."</formula>
    </cfRule>
  </conditionalFormatting>
  <conditionalFormatting sqref="Y15:Z15">
    <cfRule type="cellIs" dxfId="857" priority="837" operator="equal">
      <formula>"jan."</formula>
    </cfRule>
  </conditionalFormatting>
  <conditionalFormatting sqref="Y15:Z15">
    <cfRule type="cellIs" dxfId="856" priority="836" operator="equal">
      <formula>"jan."</formula>
    </cfRule>
  </conditionalFormatting>
  <conditionalFormatting sqref="Y15:Z15">
    <cfRule type="cellIs" dxfId="855" priority="835" operator="equal">
      <formula>"jan."</formula>
    </cfRule>
  </conditionalFormatting>
  <conditionalFormatting sqref="Y15:Z15">
    <cfRule type="cellIs" dxfId="854" priority="834" operator="equal">
      <formula>"jan."</formula>
    </cfRule>
  </conditionalFormatting>
  <conditionalFormatting sqref="Y15:Z15">
    <cfRule type="cellIs" dxfId="853" priority="833" operator="equal">
      <formula>"jan."</formula>
    </cfRule>
  </conditionalFormatting>
  <conditionalFormatting sqref="Y15:Z15">
    <cfRule type="cellIs" dxfId="852" priority="832" operator="equal">
      <formula>"jan."</formula>
    </cfRule>
  </conditionalFormatting>
  <conditionalFormatting sqref="Y15:Z15">
    <cfRule type="cellIs" dxfId="851" priority="831" operator="equal">
      <formula>"jan."</formula>
    </cfRule>
  </conditionalFormatting>
  <conditionalFormatting sqref="Y15:Z15">
    <cfRule type="cellIs" dxfId="850" priority="830" operator="equal">
      <formula>"jan."</formula>
    </cfRule>
  </conditionalFormatting>
  <conditionalFormatting sqref="Y15:Z15">
    <cfRule type="cellIs" dxfId="849" priority="829" operator="equal">
      <formula>"jan."</formula>
    </cfRule>
  </conditionalFormatting>
  <conditionalFormatting sqref="Y15:Z15">
    <cfRule type="cellIs" dxfId="848" priority="828" operator="equal">
      <formula>"jan."</formula>
    </cfRule>
  </conditionalFormatting>
  <conditionalFormatting sqref="Y15:Z15">
    <cfRule type="cellIs" dxfId="847" priority="827" operator="equal">
      <formula>"jan."</formula>
    </cfRule>
  </conditionalFormatting>
  <conditionalFormatting sqref="Y15:Z15">
    <cfRule type="cellIs" dxfId="846" priority="826" operator="equal">
      <formula>"jan."</formula>
    </cfRule>
  </conditionalFormatting>
  <conditionalFormatting sqref="Y15:Z15">
    <cfRule type="cellIs" dxfId="845" priority="825" operator="equal">
      <formula>"jan."</formula>
    </cfRule>
  </conditionalFormatting>
  <conditionalFormatting sqref="Y15:Z15">
    <cfRule type="cellIs" dxfId="844" priority="824" operator="equal">
      <formula>"jan."</formula>
    </cfRule>
  </conditionalFormatting>
  <conditionalFormatting sqref="Y15:Z15">
    <cfRule type="cellIs" dxfId="843" priority="823" operator="equal">
      <formula>"jan."</formula>
    </cfRule>
  </conditionalFormatting>
  <conditionalFormatting sqref="Y15:Z15">
    <cfRule type="cellIs" dxfId="842" priority="822" operator="equal">
      <formula>"jan."</formula>
    </cfRule>
  </conditionalFormatting>
  <conditionalFormatting sqref="Y15:Z15">
    <cfRule type="cellIs" dxfId="841" priority="820" operator="equal">
      <formula>"jan."</formula>
    </cfRule>
  </conditionalFormatting>
  <conditionalFormatting sqref="Y15:Z15">
    <cfRule type="cellIs" dxfId="840" priority="819" operator="equal">
      <formula>"jan."</formula>
    </cfRule>
  </conditionalFormatting>
  <conditionalFormatting sqref="Y15:Z15">
    <cfRule type="cellIs" dxfId="839" priority="818" operator="equal">
      <formula>"jan."</formula>
    </cfRule>
  </conditionalFormatting>
  <conditionalFormatting sqref="Y15:Z15">
    <cfRule type="cellIs" dxfId="838" priority="817" operator="equal">
      <formula>"jan."</formula>
    </cfRule>
  </conditionalFormatting>
  <conditionalFormatting sqref="Y15:Z15">
    <cfRule type="cellIs" dxfId="837" priority="816" operator="equal">
      <formula>"jan."</formula>
    </cfRule>
  </conditionalFormatting>
  <conditionalFormatting sqref="Y15:Z15">
    <cfRule type="cellIs" dxfId="836" priority="815" operator="equal">
      <formula>"jan."</formula>
    </cfRule>
  </conditionalFormatting>
  <conditionalFormatting sqref="Y15:Z15">
    <cfRule type="cellIs" dxfId="835" priority="814" operator="equal">
      <formula>"jan."</formula>
    </cfRule>
  </conditionalFormatting>
  <conditionalFormatting sqref="Y15:Z15">
    <cfRule type="cellIs" dxfId="834" priority="813" operator="equal">
      <formula>"jan."</formula>
    </cfRule>
  </conditionalFormatting>
  <conditionalFormatting sqref="Y15:Z15">
    <cfRule type="cellIs" dxfId="833" priority="812" operator="equal">
      <formula>"jan."</formula>
    </cfRule>
  </conditionalFormatting>
  <conditionalFormatting sqref="Y15:Z15">
    <cfRule type="cellIs" dxfId="832" priority="811" operator="equal">
      <formula>"jan."</formula>
    </cfRule>
  </conditionalFormatting>
  <conditionalFormatting sqref="Y15:Z15">
    <cfRule type="cellIs" dxfId="831" priority="808" operator="equal">
      <formula>"jan."</formula>
    </cfRule>
  </conditionalFormatting>
  <conditionalFormatting sqref="Y15:Z15">
    <cfRule type="cellIs" dxfId="830" priority="807" operator="equal">
      <formula>"jan."</formula>
    </cfRule>
  </conditionalFormatting>
  <conditionalFormatting sqref="Y15:Z15">
    <cfRule type="cellIs" dxfId="829" priority="806" operator="equal">
      <formula>"jan."</formula>
    </cfRule>
  </conditionalFormatting>
  <conditionalFormatting sqref="Y15:Z15">
    <cfRule type="cellIs" dxfId="828" priority="805" operator="equal">
      <formula>"jan."</formula>
    </cfRule>
  </conditionalFormatting>
  <conditionalFormatting sqref="Y15:Z15">
    <cfRule type="cellIs" dxfId="827" priority="804" operator="equal">
      <formula>"jan."</formula>
    </cfRule>
  </conditionalFormatting>
  <conditionalFormatting sqref="Y15:Z15">
    <cfRule type="cellIs" dxfId="826" priority="803" operator="equal">
      <formula>"jan."</formula>
    </cfRule>
  </conditionalFormatting>
  <conditionalFormatting sqref="Y15:Z15">
    <cfRule type="cellIs" dxfId="825" priority="802" operator="equal">
      <formula>"jan."</formula>
    </cfRule>
  </conditionalFormatting>
  <conditionalFormatting sqref="Y15:Z15">
    <cfRule type="cellIs" dxfId="824" priority="801" operator="equal">
      <formula>"jan."</formula>
    </cfRule>
  </conditionalFormatting>
  <conditionalFormatting sqref="Y15:Z15">
    <cfRule type="cellIs" dxfId="823" priority="799" operator="equal">
      <formula>"jan."</formula>
    </cfRule>
  </conditionalFormatting>
  <conditionalFormatting sqref="Y15:Z15">
    <cfRule type="cellIs" dxfId="822" priority="798" operator="equal">
      <formula>"jan."</formula>
    </cfRule>
  </conditionalFormatting>
  <conditionalFormatting sqref="Y15:Z15">
    <cfRule type="cellIs" dxfId="821" priority="797" operator="equal">
      <formula>"jan."</formula>
    </cfRule>
  </conditionalFormatting>
  <conditionalFormatting sqref="Y15:Z15">
    <cfRule type="cellIs" dxfId="820" priority="796" operator="equal">
      <formula>"jan."</formula>
    </cfRule>
  </conditionalFormatting>
  <conditionalFormatting sqref="Y15:Z15">
    <cfRule type="cellIs" dxfId="819" priority="795" operator="equal">
      <formula>"jan."</formula>
    </cfRule>
  </conditionalFormatting>
  <conditionalFormatting sqref="Y15:Z15">
    <cfRule type="cellIs" dxfId="818" priority="794" operator="equal">
      <formula>"jan."</formula>
    </cfRule>
  </conditionalFormatting>
  <conditionalFormatting sqref="Y15:Z15">
    <cfRule type="cellIs" dxfId="817" priority="793" operator="equal">
      <formula>"jan."</formula>
    </cfRule>
  </conditionalFormatting>
  <conditionalFormatting sqref="Y15:Z15">
    <cfRule type="cellIs" dxfId="816" priority="792" operator="equal">
      <formula>"jan."</formula>
    </cfRule>
  </conditionalFormatting>
  <conditionalFormatting sqref="Y15:Z15">
    <cfRule type="cellIs" dxfId="815" priority="791" operator="equal">
      <formula>"jan."</formula>
    </cfRule>
  </conditionalFormatting>
  <conditionalFormatting sqref="Y15:Z15">
    <cfRule type="cellIs" dxfId="814" priority="790" operator="equal">
      <formula>"jan."</formula>
    </cfRule>
  </conditionalFormatting>
  <conditionalFormatting sqref="Y15:Z15">
    <cfRule type="cellIs" dxfId="813" priority="789" operator="equal">
      <formula>"jan."</formula>
    </cfRule>
  </conditionalFormatting>
  <conditionalFormatting sqref="Y15:Z15">
    <cfRule type="cellIs" dxfId="812" priority="788" operator="equal">
      <formula>"jan."</formula>
    </cfRule>
  </conditionalFormatting>
  <conditionalFormatting sqref="Y15:Z15">
    <cfRule type="cellIs" dxfId="811" priority="787" operator="equal">
      <formula>"jan."</formula>
    </cfRule>
  </conditionalFormatting>
  <conditionalFormatting sqref="Y15:Z15">
    <cfRule type="cellIs" dxfId="810" priority="786" operator="equal">
      <formula>"jan."</formula>
    </cfRule>
  </conditionalFormatting>
  <conditionalFormatting sqref="Y15:Z15">
    <cfRule type="cellIs" dxfId="809" priority="785" operator="equal">
      <formula>"jan."</formula>
    </cfRule>
  </conditionalFormatting>
  <conditionalFormatting sqref="Y15:Z15">
    <cfRule type="cellIs" dxfId="808" priority="784" operator="equal">
      <formula>"jan."</formula>
    </cfRule>
  </conditionalFormatting>
  <conditionalFormatting sqref="Y15:Z15">
    <cfRule type="cellIs" dxfId="807" priority="783" operator="equal">
      <formula>"jan."</formula>
    </cfRule>
  </conditionalFormatting>
  <conditionalFormatting sqref="Y15:Z15">
    <cfRule type="cellIs" dxfId="806" priority="782" operator="equal">
      <formula>"jan."</formula>
    </cfRule>
  </conditionalFormatting>
  <conditionalFormatting sqref="Y15:Z15">
    <cfRule type="cellIs" dxfId="805" priority="781" operator="equal">
      <formula>"jan."</formula>
    </cfRule>
  </conditionalFormatting>
  <conditionalFormatting sqref="Y15:Z15">
    <cfRule type="cellIs" dxfId="804" priority="780" operator="equal">
      <formula>"jan."</formula>
    </cfRule>
  </conditionalFormatting>
  <conditionalFormatting sqref="Y15:Z15">
    <cfRule type="cellIs" dxfId="803" priority="779" operator="equal">
      <formula>"jan."</formula>
    </cfRule>
  </conditionalFormatting>
  <conditionalFormatting sqref="Y15:Z15">
    <cfRule type="cellIs" dxfId="802" priority="778" operator="equal">
      <formula>"jan."</formula>
    </cfRule>
  </conditionalFormatting>
  <conditionalFormatting sqref="Y15:Z15">
    <cfRule type="cellIs" dxfId="801" priority="777" operator="equal">
      <formula>"jan."</formula>
    </cfRule>
  </conditionalFormatting>
  <conditionalFormatting sqref="Y15:Z15">
    <cfRule type="cellIs" dxfId="800" priority="776" operator="equal">
      <formula>"jan."</formula>
    </cfRule>
  </conditionalFormatting>
  <conditionalFormatting sqref="Y15:Z15">
    <cfRule type="cellIs" dxfId="799" priority="775" operator="equal">
      <formula>"jan."</formula>
    </cfRule>
  </conditionalFormatting>
  <conditionalFormatting sqref="Y15:Z15">
    <cfRule type="cellIs" dxfId="798" priority="774" operator="equal">
      <formula>"jan."</formula>
    </cfRule>
  </conditionalFormatting>
  <conditionalFormatting sqref="Y15:Z15">
    <cfRule type="cellIs" dxfId="797" priority="773" operator="equal">
      <formula>"jan."</formula>
    </cfRule>
  </conditionalFormatting>
  <conditionalFormatting sqref="Y15:Z15">
    <cfRule type="cellIs" dxfId="796" priority="772" operator="equal">
      <formula>"jan."</formula>
    </cfRule>
  </conditionalFormatting>
  <conditionalFormatting sqref="Y15:Z15">
    <cfRule type="cellIs" dxfId="795" priority="771" operator="equal">
      <formula>"jan."</formula>
    </cfRule>
  </conditionalFormatting>
  <conditionalFormatting sqref="Y15:Z15">
    <cfRule type="cellIs" dxfId="794" priority="770" operator="equal">
      <formula>"jan."</formula>
    </cfRule>
  </conditionalFormatting>
  <conditionalFormatting sqref="Y15:Z15">
    <cfRule type="cellIs" dxfId="793" priority="769" operator="equal">
      <formula>"jan."</formula>
    </cfRule>
  </conditionalFormatting>
  <conditionalFormatting sqref="Y15:Z15">
    <cfRule type="cellIs" dxfId="792" priority="768" operator="equal">
      <formula>"jan."</formula>
    </cfRule>
  </conditionalFormatting>
  <conditionalFormatting sqref="Y15:Z15">
    <cfRule type="cellIs" dxfId="791" priority="767" operator="equal">
      <formula>"jan."</formula>
    </cfRule>
  </conditionalFormatting>
  <conditionalFormatting sqref="Y15:Z15">
    <cfRule type="cellIs" dxfId="790" priority="766" operator="equal">
      <formula>"jan."</formula>
    </cfRule>
  </conditionalFormatting>
  <conditionalFormatting sqref="Y15:Z15">
    <cfRule type="cellIs" dxfId="789" priority="765" operator="equal">
      <formula>"jan."</formula>
    </cfRule>
  </conditionalFormatting>
  <conditionalFormatting sqref="Y15:Z15">
    <cfRule type="cellIs" dxfId="788" priority="764" operator="equal">
      <formula>"jan."</formula>
    </cfRule>
  </conditionalFormatting>
  <conditionalFormatting sqref="Y15:Z15">
    <cfRule type="cellIs" dxfId="787" priority="763" operator="equal">
      <formula>"jan."</formula>
    </cfRule>
  </conditionalFormatting>
  <conditionalFormatting sqref="Y15:Z15">
    <cfRule type="cellIs" dxfId="786" priority="762" operator="equal">
      <formula>"jan."</formula>
    </cfRule>
  </conditionalFormatting>
  <conditionalFormatting sqref="Y15:Z15">
    <cfRule type="cellIs" dxfId="785" priority="761" operator="equal">
      <formula>"jan."</formula>
    </cfRule>
  </conditionalFormatting>
  <conditionalFormatting sqref="Y15:Z15">
    <cfRule type="cellIs" dxfId="784" priority="760" operator="equal">
      <formula>"jan."</formula>
    </cfRule>
  </conditionalFormatting>
  <conditionalFormatting sqref="Y15:Z15">
    <cfRule type="cellIs" dxfId="783" priority="759" operator="equal">
      <formula>"jan."</formula>
    </cfRule>
  </conditionalFormatting>
  <conditionalFormatting sqref="Y15:Z15">
    <cfRule type="cellIs" dxfId="782" priority="758" operator="equal">
      <formula>"jan."</formula>
    </cfRule>
  </conditionalFormatting>
  <conditionalFormatting sqref="Y15:Z15">
    <cfRule type="cellIs" dxfId="781" priority="757" operator="equal">
      <formula>"jan."</formula>
    </cfRule>
  </conditionalFormatting>
  <conditionalFormatting sqref="Y15:Z15">
    <cfRule type="cellIs" dxfId="780" priority="756" operator="equal">
      <formula>"jan."</formula>
    </cfRule>
  </conditionalFormatting>
  <conditionalFormatting sqref="Y15:Z15">
    <cfRule type="cellIs" dxfId="779" priority="755" operator="equal">
      <formula>"jan."</formula>
    </cfRule>
  </conditionalFormatting>
  <conditionalFormatting sqref="Y15:Z15">
    <cfRule type="cellIs" dxfId="778" priority="754" operator="equal">
      <formula>"jan."</formula>
    </cfRule>
  </conditionalFormatting>
  <conditionalFormatting sqref="Y15:Z15">
    <cfRule type="cellIs" dxfId="777" priority="753" operator="equal">
      <formula>"jan."</formula>
    </cfRule>
  </conditionalFormatting>
  <conditionalFormatting sqref="Y15:Z15">
    <cfRule type="cellIs" dxfId="776" priority="752" operator="equal">
      <formula>"jan."</formula>
    </cfRule>
  </conditionalFormatting>
  <conditionalFormatting sqref="Y15:Z15">
    <cfRule type="cellIs" dxfId="775" priority="751" operator="equal">
      <formula>"jan."</formula>
    </cfRule>
  </conditionalFormatting>
  <conditionalFormatting sqref="Y15:Z15">
    <cfRule type="cellIs" dxfId="774" priority="750" operator="equal">
      <formula>"jan."</formula>
    </cfRule>
  </conditionalFormatting>
  <conditionalFormatting sqref="Y15:Z15">
    <cfRule type="cellIs" dxfId="773" priority="749" operator="equal">
      <formula>"jan."</formula>
    </cfRule>
  </conditionalFormatting>
  <conditionalFormatting sqref="Y15:Z15">
    <cfRule type="cellIs" dxfId="772" priority="748" operator="equal">
      <formula>"jan."</formula>
    </cfRule>
  </conditionalFormatting>
  <conditionalFormatting sqref="Y15:Z15">
    <cfRule type="cellIs" dxfId="771" priority="747" operator="equal">
      <formula>"jan."</formula>
    </cfRule>
  </conditionalFormatting>
  <conditionalFormatting sqref="Y15:Z15">
    <cfRule type="cellIs" dxfId="770" priority="746" operator="equal">
      <formula>"jan."</formula>
    </cfRule>
  </conditionalFormatting>
  <conditionalFormatting sqref="Y15:Z15">
    <cfRule type="cellIs" dxfId="769" priority="745" operator="equal">
      <formula>"jan."</formula>
    </cfRule>
  </conditionalFormatting>
  <conditionalFormatting sqref="Y15:Z15">
    <cfRule type="cellIs" dxfId="768" priority="744" operator="equal">
      <formula>"jan."</formula>
    </cfRule>
  </conditionalFormatting>
  <conditionalFormatting sqref="Y15:Z15">
    <cfRule type="cellIs" dxfId="767" priority="743" operator="equal">
      <formula>"jan."</formula>
    </cfRule>
  </conditionalFormatting>
  <conditionalFormatting sqref="Y15:Z15">
    <cfRule type="cellIs" dxfId="766" priority="742" operator="equal">
      <formula>"jan."</formula>
    </cfRule>
  </conditionalFormatting>
  <conditionalFormatting sqref="Y15:Z15">
    <cfRule type="cellIs" dxfId="765" priority="741" operator="equal">
      <formula>"jan."</formula>
    </cfRule>
  </conditionalFormatting>
  <conditionalFormatting sqref="Y15:Z15">
    <cfRule type="cellIs" dxfId="764" priority="740" operator="equal">
      <formula>"jan."</formula>
    </cfRule>
  </conditionalFormatting>
  <conditionalFormatting sqref="Y15:Z15">
    <cfRule type="cellIs" dxfId="763" priority="739" operator="equal">
      <formula>"jan."</formula>
    </cfRule>
  </conditionalFormatting>
  <conditionalFormatting sqref="Y15:Z15">
    <cfRule type="cellIs" dxfId="762" priority="738" operator="equal">
      <formula>"jan."</formula>
    </cfRule>
  </conditionalFormatting>
  <conditionalFormatting sqref="Y15:Z15">
    <cfRule type="cellIs" dxfId="761" priority="737" operator="equal">
      <formula>"jan."</formula>
    </cfRule>
  </conditionalFormatting>
  <conditionalFormatting sqref="Y15:Z15">
    <cfRule type="cellIs" dxfId="760" priority="736" operator="equal">
      <formula>"jan."</formula>
    </cfRule>
  </conditionalFormatting>
  <conditionalFormatting sqref="Y15:Z15">
    <cfRule type="cellIs" dxfId="759" priority="735" operator="equal">
      <formula>"jan."</formula>
    </cfRule>
  </conditionalFormatting>
  <conditionalFormatting sqref="Y15:Z15">
    <cfRule type="cellIs" dxfId="758" priority="734" operator="equal">
      <formula>"jan."</formula>
    </cfRule>
  </conditionalFormatting>
  <conditionalFormatting sqref="Y15:Z15">
    <cfRule type="cellIs" dxfId="757" priority="733" operator="equal">
      <formula>"jan."</formula>
    </cfRule>
  </conditionalFormatting>
  <conditionalFormatting sqref="Y15:Z15">
    <cfRule type="cellIs" dxfId="756" priority="732" operator="equal">
      <formula>"jan."</formula>
    </cfRule>
  </conditionalFormatting>
  <conditionalFormatting sqref="Y15:Z15">
    <cfRule type="cellIs" dxfId="755" priority="731" operator="equal">
      <formula>"jan."</formula>
    </cfRule>
  </conditionalFormatting>
  <conditionalFormatting sqref="Y15:Z15">
    <cfRule type="cellIs" dxfId="754" priority="730" operator="equal">
      <formula>"jan."</formula>
    </cfRule>
  </conditionalFormatting>
  <conditionalFormatting sqref="Y15:Z15">
    <cfRule type="cellIs" dxfId="753" priority="729" operator="equal">
      <formula>"jan."</formula>
    </cfRule>
  </conditionalFormatting>
  <conditionalFormatting sqref="Y15:Z15">
    <cfRule type="cellIs" dxfId="752" priority="728" operator="equal">
      <formula>"jan."</formula>
    </cfRule>
  </conditionalFormatting>
  <conditionalFormatting sqref="Y15:Z15">
    <cfRule type="cellIs" dxfId="751" priority="727" operator="equal">
      <formula>"jan."</formula>
    </cfRule>
  </conditionalFormatting>
  <conditionalFormatting sqref="Y15:Z15">
    <cfRule type="cellIs" dxfId="750" priority="726" operator="equal">
      <formula>"jan."</formula>
    </cfRule>
  </conditionalFormatting>
  <conditionalFormatting sqref="Y15:Z15">
    <cfRule type="cellIs" dxfId="749" priority="725" operator="equal">
      <formula>"jan."</formula>
    </cfRule>
  </conditionalFormatting>
  <conditionalFormatting sqref="Y15:Z15">
    <cfRule type="cellIs" dxfId="748" priority="724" operator="equal">
      <formula>"jan."</formula>
    </cfRule>
  </conditionalFormatting>
  <conditionalFormatting sqref="Y15:Z15">
    <cfRule type="cellIs" dxfId="747" priority="723" operator="equal">
      <formula>"jan."</formula>
    </cfRule>
  </conditionalFormatting>
  <conditionalFormatting sqref="Y15:Z15">
    <cfRule type="cellIs" dxfId="746" priority="722" operator="equal">
      <formula>"jan."</formula>
    </cfRule>
  </conditionalFormatting>
  <conditionalFormatting sqref="Y15:Z15">
    <cfRule type="cellIs" dxfId="745" priority="721" operator="equal">
      <formula>"jan."</formula>
    </cfRule>
  </conditionalFormatting>
  <conditionalFormatting sqref="Y15:Z15">
    <cfRule type="cellIs" dxfId="744" priority="720" operator="equal">
      <formula>"jan."</formula>
    </cfRule>
  </conditionalFormatting>
  <conditionalFormatting sqref="Y15:Z15">
    <cfRule type="cellIs" dxfId="743" priority="719" operator="equal">
      <formula>"jan."</formula>
    </cfRule>
  </conditionalFormatting>
  <conditionalFormatting sqref="Y15:Z15">
    <cfRule type="cellIs" dxfId="742" priority="718" operator="equal">
      <formula>"jan."</formula>
    </cfRule>
  </conditionalFormatting>
  <conditionalFormatting sqref="Y15:Z15">
    <cfRule type="cellIs" dxfId="741" priority="717" operator="equal">
      <formula>"jan."</formula>
    </cfRule>
  </conditionalFormatting>
  <conditionalFormatting sqref="Y15:Z15">
    <cfRule type="cellIs" dxfId="740" priority="716" operator="equal">
      <formula>"jan."</formula>
    </cfRule>
  </conditionalFormatting>
  <conditionalFormatting sqref="Y15:Z15">
    <cfRule type="cellIs" dxfId="739" priority="715" operator="equal">
      <formula>"jan."</formula>
    </cfRule>
  </conditionalFormatting>
  <conditionalFormatting sqref="Y15:Z15">
    <cfRule type="cellIs" dxfId="738" priority="714" operator="equal">
      <formula>"jan."</formula>
    </cfRule>
  </conditionalFormatting>
  <conditionalFormatting sqref="Y15:Z15">
    <cfRule type="cellIs" dxfId="737" priority="713" operator="equal">
      <formula>"jan."</formula>
    </cfRule>
  </conditionalFormatting>
  <conditionalFormatting sqref="Y15:Z15">
    <cfRule type="cellIs" dxfId="736" priority="712" operator="equal">
      <formula>"jan."</formula>
    </cfRule>
  </conditionalFormatting>
  <conditionalFormatting sqref="Y15:Z15">
    <cfRule type="cellIs" dxfId="735" priority="711" operator="equal">
      <formula>"jan."</formula>
    </cfRule>
  </conditionalFormatting>
  <conditionalFormatting sqref="Y15:Z15">
    <cfRule type="cellIs" dxfId="734" priority="710" operator="equal">
      <formula>"jan."</formula>
    </cfRule>
  </conditionalFormatting>
  <conditionalFormatting sqref="Y15:Z15">
    <cfRule type="cellIs" dxfId="733" priority="709" operator="equal">
      <formula>"jan."</formula>
    </cfRule>
  </conditionalFormatting>
  <conditionalFormatting sqref="Y15:Z15">
    <cfRule type="cellIs" dxfId="732" priority="708" operator="equal">
      <formula>"jan."</formula>
    </cfRule>
  </conditionalFormatting>
  <conditionalFormatting sqref="Y15:Z15">
    <cfRule type="cellIs" dxfId="731" priority="707" operator="equal">
      <formula>"jan."</formula>
    </cfRule>
  </conditionalFormatting>
  <conditionalFormatting sqref="Y15:Z15">
    <cfRule type="cellIs" dxfId="730" priority="706" operator="equal">
      <formula>"jan."</formula>
    </cfRule>
  </conditionalFormatting>
  <conditionalFormatting sqref="Y15:Z15">
    <cfRule type="cellIs" dxfId="729" priority="705" operator="equal">
      <formula>"jan."</formula>
    </cfRule>
  </conditionalFormatting>
  <conditionalFormatting sqref="Y15:Z15">
    <cfRule type="cellIs" dxfId="728" priority="704" operator="equal">
      <formula>"jan."</formula>
    </cfRule>
  </conditionalFormatting>
  <conditionalFormatting sqref="Y15:Z15">
    <cfRule type="cellIs" dxfId="727" priority="703" operator="equal">
      <formula>"jan."</formula>
    </cfRule>
  </conditionalFormatting>
  <conditionalFormatting sqref="Y15:Z15">
    <cfRule type="cellIs" dxfId="726" priority="702" operator="equal">
      <formula>"jan."</formula>
    </cfRule>
  </conditionalFormatting>
  <conditionalFormatting sqref="Y15:Z15">
    <cfRule type="cellIs" dxfId="725" priority="701" operator="equal">
      <formula>"jan."</formula>
    </cfRule>
  </conditionalFormatting>
  <conditionalFormatting sqref="Y15:Z15">
    <cfRule type="cellIs" dxfId="724" priority="700" operator="equal">
      <formula>"jan."</formula>
    </cfRule>
  </conditionalFormatting>
  <conditionalFormatting sqref="Y15:Z15">
    <cfRule type="cellIs" dxfId="723" priority="699" operator="equal">
      <formula>"jan."</formula>
    </cfRule>
  </conditionalFormatting>
  <conditionalFormatting sqref="Y15:Z15">
    <cfRule type="cellIs" dxfId="722" priority="697" operator="equal">
      <formula>"jan."</formula>
    </cfRule>
  </conditionalFormatting>
  <conditionalFormatting sqref="Y15:Z15">
    <cfRule type="cellIs" dxfId="721" priority="696" operator="equal">
      <formula>"jan."</formula>
    </cfRule>
  </conditionalFormatting>
  <conditionalFormatting sqref="Y15:Z15">
    <cfRule type="cellIs" dxfId="720" priority="695" operator="equal">
      <formula>"jan."</formula>
    </cfRule>
  </conditionalFormatting>
  <conditionalFormatting sqref="Y15:Z15">
    <cfRule type="cellIs" dxfId="719" priority="694" operator="equal">
      <formula>"jan."</formula>
    </cfRule>
  </conditionalFormatting>
  <conditionalFormatting sqref="Y15:Z15">
    <cfRule type="cellIs" dxfId="718" priority="693" operator="equal">
      <formula>"jan."</formula>
    </cfRule>
  </conditionalFormatting>
  <conditionalFormatting sqref="Y15:Z15">
    <cfRule type="cellIs" dxfId="717" priority="692" operator="equal">
      <formula>"jan."</formula>
    </cfRule>
  </conditionalFormatting>
  <conditionalFormatting sqref="Y15:Z15">
    <cfRule type="cellIs" dxfId="716" priority="691" operator="equal">
      <formula>"jan."</formula>
    </cfRule>
  </conditionalFormatting>
  <conditionalFormatting sqref="Y15:Z15">
    <cfRule type="cellIs" dxfId="715" priority="690" operator="equal">
      <formula>"jan."</formula>
    </cfRule>
  </conditionalFormatting>
  <conditionalFormatting sqref="Y15:Z15">
    <cfRule type="cellIs" dxfId="714" priority="689" operator="equal">
      <formula>"jan."</formula>
    </cfRule>
  </conditionalFormatting>
  <conditionalFormatting sqref="Y15:Z15">
    <cfRule type="cellIs" dxfId="713" priority="688" operator="equal">
      <formula>"jan."</formula>
    </cfRule>
  </conditionalFormatting>
  <conditionalFormatting sqref="Y15:Z15">
    <cfRule type="cellIs" dxfId="712" priority="687" operator="equal">
      <formula>"jan."</formula>
    </cfRule>
  </conditionalFormatting>
  <conditionalFormatting sqref="Y15:Z15">
    <cfRule type="cellIs" dxfId="711" priority="686" operator="equal">
      <formula>"jan."</formula>
    </cfRule>
  </conditionalFormatting>
  <conditionalFormatting sqref="Y15:Z15">
    <cfRule type="cellIs" dxfId="710" priority="685" operator="equal">
      <formula>"jan."</formula>
    </cfRule>
  </conditionalFormatting>
  <conditionalFormatting sqref="Y15:Z15">
    <cfRule type="cellIs" dxfId="709" priority="684" operator="equal">
      <formula>"jan."</formula>
    </cfRule>
  </conditionalFormatting>
  <conditionalFormatting sqref="Y15:Z15">
    <cfRule type="cellIs" dxfId="708" priority="683" operator="equal">
      <formula>"jan."</formula>
    </cfRule>
  </conditionalFormatting>
  <conditionalFormatting sqref="Y15:Z15">
    <cfRule type="cellIs" dxfId="707" priority="682" operator="equal">
      <formula>"jan."</formula>
    </cfRule>
  </conditionalFormatting>
  <conditionalFormatting sqref="Y15:Z15">
    <cfRule type="cellIs" dxfId="706" priority="681" operator="equal">
      <formula>"jan."</formula>
    </cfRule>
  </conditionalFormatting>
  <conditionalFormatting sqref="Y15:Z15">
    <cfRule type="cellIs" dxfId="705" priority="680" operator="equal">
      <formula>"jan."</formula>
    </cfRule>
  </conditionalFormatting>
  <conditionalFormatting sqref="Y15:Z15">
    <cfRule type="cellIs" dxfId="704" priority="679" operator="equal">
      <formula>"jan."</formula>
    </cfRule>
  </conditionalFormatting>
  <conditionalFormatting sqref="Y15:Z15">
    <cfRule type="cellIs" dxfId="703" priority="678" operator="equal">
      <formula>"jan."</formula>
    </cfRule>
  </conditionalFormatting>
  <conditionalFormatting sqref="Y15:Z15">
    <cfRule type="cellIs" dxfId="702" priority="677" operator="equal">
      <formula>"jan."</formula>
    </cfRule>
  </conditionalFormatting>
  <conditionalFormatting sqref="Y15:Z15">
    <cfRule type="cellIs" dxfId="701" priority="676" operator="equal">
      <formula>"jan."</formula>
    </cfRule>
  </conditionalFormatting>
  <conditionalFormatting sqref="Y15:Z15">
    <cfRule type="cellIs" dxfId="700" priority="675" operator="equal">
      <formula>"jan."</formula>
    </cfRule>
  </conditionalFormatting>
  <conditionalFormatting sqref="Y15:Z15">
    <cfRule type="cellIs" dxfId="699" priority="674" operator="equal">
      <formula>"jan."</formula>
    </cfRule>
  </conditionalFormatting>
  <conditionalFormatting sqref="Y15:Z15">
    <cfRule type="cellIs" dxfId="698" priority="673" operator="equal">
      <formula>"jan."</formula>
    </cfRule>
  </conditionalFormatting>
  <conditionalFormatting sqref="Y15:Z15">
    <cfRule type="cellIs" dxfId="697" priority="672" operator="equal">
      <formula>"jan."</formula>
    </cfRule>
  </conditionalFormatting>
  <conditionalFormatting sqref="Y15:Z15">
    <cfRule type="cellIs" dxfId="696" priority="671" operator="equal">
      <formula>"jan."</formula>
    </cfRule>
  </conditionalFormatting>
  <conditionalFormatting sqref="Y15:Z15">
    <cfRule type="cellIs" dxfId="695" priority="670" operator="equal">
      <formula>"jan."</formula>
    </cfRule>
  </conditionalFormatting>
  <conditionalFormatting sqref="Y15:Z15">
    <cfRule type="cellIs" dxfId="694" priority="669" operator="equal">
      <formula>"jan."</formula>
    </cfRule>
  </conditionalFormatting>
  <conditionalFormatting sqref="Y15:Z15">
    <cfRule type="cellIs" dxfId="693" priority="668" operator="equal">
      <formula>"jan."</formula>
    </cfRule>
  </conditionalFormatting>
  <conditionalFormatting sqref="Y15:Z15">
    <cfRule type="cellIs" dxfId="692" priority="667" operator="equal">
      <formula>"jan."</formula>
    </cfRule>
  </conditionalFormatting>
  <conditionalFormatting sqref="Y15:Z15">
    <cfRule type="cellIs" dxfId="691" priority="666" operator="equal">
      <formula>"jan."</formula>
    </cfRule>
  </conditionalFormatting>
  <conditionalFormatting sqref="Y15:Z15">
    <cfRule type="cellIs" dxfId="690" priority="665" operator="equal">
      <formula>"jan."</formula>
    </cfRule>
  </conditionalFormatting>
  <conditionalFormatting sqref="Y15:Z15">
    <cfRule type="cellIs" dxfId="689" priority="664" operator="equal">
      <formula>"jan."</formula>
    </cfRule>
  </conditionalFormatting>
  <conditionalFormatting sqref="Y15:Z15">
    <cfRule type="cellIs" dxfId="688" priority="663" operator="equal">
      <formula>"jan."</formula>
    </cfRule>
  </conditionalFormatting>
  <conditionalFormatting sqref="Y15:Z15">
    <cfRule type="cellIs" dxfId="687" priority="662" operator="equal">
      <formula>"jan."</formula>
    </cfRule>
  </conditionalFormatting>
  <conditionalFormatting sqref="Y15:Z15">
    <cfRule type="cellIs" dxfId="686" priority="661" operator="equal">
      <formula>"jan."</formula>
    </cfRule>
  </conditionalFormatting>
  <conditionalFormatting sqref="Y15:Z15">
    <cfRule type="cellIs" dxfId="685" priority="660" operator="equal">
      <formula>"jan."</formula>
    </cfRule>
  </conditionalFormatting>
  <conditionalFormatting sqref="Y15:Z15">
    <cfRule type="cellIs" dxfId="684" priority="659" operator="equal">
      <formula>"jan."</formula>
    </cfRule>
  </conditionalFormatting>
  <conditionalFormatting sqref="Y15:Z15">
    <cfRule type="cellIs" dxfId="683" priority="658" operator="equal">
      <formula>"jan."</formula>
    </cfRule>
  </conditionalFormatting>
  <conditionalFormatting sqref="Y15:Z15">
    <cfRule type="cellIs" dxfId="682" priority="657" operator="equal">
      <formula>"jan."</formula>
    </cfRule>
  </conditionalFormatting>
  <conditionalFormatting sqref="Y15:Z15">
    <cfRule type="cellIs" dxfId="681" priority="656" operator="equal">
      <formula>"jan."</formula>
    </cfRule>
  </conditionalFormatting>
  <conditionalFormatting sqref="Y15:Z15">
    <cfRule type="cellIs" dxfId="680" priority="655" operator="equal">
      <formula>"jan."</formula>
    </cfRule>
  </conditionalFormatting>
  <conditionalFormatting sqref="Y15:Z15">
    <cfRule type="cellIs" dxfId="679" priority="654" operator="equal">
      <formula>"jan."</formula>
    </cfRule>
  </conditionalFormatting>
  <conditionalFormatting sqref="Y15:Z15">
    <cfRule type="cellIs" dxfId="678" priority="653" operator="equal">
      <formula>"jan."</formula>
    </cfRule>
  </conditionalFormatting>
  <conditionalFormatting sqref="Y15:Z15">
    <cfRule type="cellIs" dxfId="677" priority="652" operator="equal">
      <formula>"jan."</formula>
    </cfRule>
  </conditionalFormatting>
  <conditionalFormatting sqref="Y15:Z15">
    <cfRule type="cellIs" dxfId="676" priority="651" operator="equal">
      <formula>"jan."</formula>
    </cfRule>
  </conditionalFormatting>
  <conditionalFormatting sqref="Y15:Z15">
    <cfRule type="cellIs" dxfId="675" priority="650" operator="equal">
      <formula>"jan."</formula>
    </cfRule>
  </conditionalFormatting>
  <conditionalFormatting sqref="Y15:Z15">
    <cfRule type="cellIs" dxfId="674" priority="649" operator="equal">
      <formula>"jan."</formula>
    </cfRule>
  </conditionalFormatting>
  <conditionalFormatting sqref="Y15:Z15">
    <cfRule type="cellIs" dxfId="673" priority="648" operator="equal">
      <formula>"jan."</formula>
    </cfRule>
  </conditionalFormatting>
  <conditionalFormatting sqref="Y15:Z15">
    <cfRule type="cellIs" dxfId="672" priority="647" operator="equal">
      <formula>"jan."</formula>
    </cfRule>
  </conditionalFormatting>
  <conditionalFormatting sqref="Y15:Z15">
    <cfRule type="cellIs" dxfId="671" priority="646" operator="equal">
      <formula>"jan."</formula>
    </cfRule>
  </conditionalFormatting>
  <conditionalFormatting sqref="Y15:Z15">
    <cfRule type="cellIs" dxfId="670" priority="645" operator="equal">
      <formula>"jan."</formula>
    </cfRule>
  </conditionalFormatting>
  <conditionalFormatting sqref="Y15:Z15">
    <cfRule type="cellIs" dxfId="669" priority="643" operator="equal">
      <formula>"jan."</formula>
    </cfRule>
  </conditionalFormatting>
  <conditionalFormatting sqref="Y15:Z15">
    <cfRule type="cellIs" dxfId="668" priority="642" operator="equal">
      <formula>"jan."</formula>
    </cfRule>
  </conditionalFormatting>
  <conditionalFormatting sqref="Y15:Z15">
    <cfRule type="cellIs" dxfId="667" priority="641" operator="equal">
      <formula>"jan."</formula>
    </cfRule>
  </conditionalFormatting>
  <conditionalFormatting sqref="Y15:Z15">
    <cfRule type="cellIs" dxfId="666" priority="640" operator="equal">
      <formula>"jan."</formula>
    </cfRule>
  </conditionalFormatting>
  <conditionalFormatting sqref="Y15:Z15">
    <cfRule type="cellIs" dxfId="665" priority="639" operator="equal">
      <formula>"jan."</formula>
    </cfRule>
  </conditionalFormatting>
  <conditionalFormatting sqref="Y15:Z15">
    <cfRule type="cellIs" dxfId="664" priority="638" operator="equal">
      <formula>"jan."</formula>
    </cfRule>
  </conditionalFormatting>
  <conditionalFormatting sqref="Y15:Z15">
    <cfRule type="cellIs" dxfId="663" priority="637" operator="equal">
      <formula>"jan."</formula>
    </cfRule>
  </conditionalFormatting>
  <conditionalFormatting sqref="Y15:Z15">
    <cfRule type="cellIs" dxfId="662" priority="636" operator="equal">
      <formula>"jan."</formula>
    </cfRule>
  </conditionalFormatting>
  <conditionalFormatting sqref="Y15:Z15">
    <cfRule type="cellIs" dxfId="661" priority="635" operator="equal">
      <formula>"jan."</formula>
    </cfRule>
  </conditionalFormatting>
  <conditionalFormatting sqref="Y15:Z15">
    <cfRule type="cellIs" dxfId="660" priority="634" operator="equal">
      <formula>"jan."</formula>
    </cfRule>
  </conditionalFormatting>
  <conditionalFormatting sqref="Y15:Z15">
    <cfRule type="cellIs" dxfId="659" priority="633" operator="equal">
      <formula>"jan."</formula>
    </cfRule>
  </conditionalFormatting>
  <conditionalFormatting sqref="Y15:Z15">
    <cfRule type="cellIs" dxfId="658" priority="632" operator="equal">
      <formula>"jan."</formula>
    </cfRule>
  </conditionalFormatting>
  <conditionalFormatting sqref="Y15:Z15">
    <cfRule type="cellIs" dxfId="657" priority="631" operator="equal">
      <formula>"jan."</formula>
    </cfRule>
  </conditionalFormatting>
  <conditionalFormatting sqref="Y15:Z15">
    <cfRule type="cellIs" dxfId="656" priority="630" operator="equal">
      <formula>"jan."</formula>
    </cfRule>
  </conditionalFormatting>
  <conditionalFormatting sqref="Y15:Z15">
    <cfRule type="cellIs" dxfId="655" priority="629" operator="equal">
      <formula>"jan."</formula>
    </cfRule>
  </conditionalFormatting>
  <conditionalFormatting sqref="Y15:Z15">
    <cfRule type="cellIs" dxfId="654" priority="628" operator="equal">
      <formula>"jan."</formula>
    </cfRule>
  </conditionalFormatting>
  <conditionalFormatting sqref="Y15:Z15">
    <cfRule type="cellIs" dxfId="653" priority="627" operator="equal">
      <formula>"jan."</formula>
    </cfRule>
  </conditionalFormatting>
  <conditionalFormatting sqref="Y15:Z15">
    <cfRule type="cellIs" dxfId="652" priority="626" operator="equal">
      <formula>"jan."</formula>
    </cfRule>
  </conditionalFormatting>
  <conditionalFormatting sqref="Y15:Z15">
    <cfRule type="cellIs" dxfId="651" priority="624" operator="equal">
      <formula>"jan."</formula>
    </cfRule>
  </conditionalFormatting>
  <conditionalFormatting sqref="Y15:Z15">
    <cfRule type="cellIs" dxfId="650" priority="623" operator="equal">
      <formula>"jan."</formula>
    </cfRule>
  </conditionalFormatting>
  <conditionalFormatting sqref="Y15:Z15">
    <cfRule type="cellIs" dxfId="649" priority="622" operator="equal">
      <formula>"jan."</formula>
    </cfRule>
  </conditionalFormatting>
  <conditionalFormatting sqref="Y15:Z15">
    <cfRule type="cellIs" dxfId="648" priority="621" operator="equal">
      <formula>"jan."</formula>
    </cfRule>
  </conditionalFormatting>
  <conditionalFormatting sqref="Y15:Z15">
    <cfRule type="cellIs" dxfId="647" priority="620" operator="equal">
      <formula>"jan."</formula>
    </cfRule>
  </conditionalFormatting>
  <conditionalFormatting sqref="Y15:Z15">
    <cfRule type="cellIs" dxfId="646" priority="619" operator="equal">
      <formula>"jan."</formula>
    </cfRule>
  </conditionalFormatting>
  <conditionalFormatting sqref="Y15:Z15">
    <cfRule type="cellIs" dxfId="645" priority="618" operator="equal">
      <formula>"jan."</formula>
    </cfRule>
  </conditionalFormatting>
  <conditionalFormatting sqref="Y15:Z15">
    <cfRule type="cellIs" dxfId="644" priority="617" operator="equal">
      <formula>"jan."</formula>
    </cfRule>
  </conditionalFormatting>
  <conditionalFormatting sqref="Y15:Z15">
    <cfRule type="cellIs" dxfId="643" priority="616" operator="equal">
      <formula>"jan."</formula>
    </cfRule>
  </conditionalFormatting>
  <conditionalFormatting sqref="Y15:Z15">
    <cfRule type="cellIs" dxfId="642" priority="615" operator="equal">
      <formula>"jan."</formula>
    </cfRule>
  </conditionalFormatting>
  <conditionalFormatting sqref="Y15:Z15">
    <cfRule type="cellIs" dxfId="641" priority="614" operator="equal">
      <formula>"jan."</formula>
    </cfRule>
  </conditionalFormatting>
  <conditionalFormatting sqref="Y15:Z15">
    <cfRule type="cellIs" dxfId="640" priority="613" operator="equal">
      <formula>"jan."</formula>
    </cfRule>
  </conditionalFormatting>
  <conditionalFormatting sqref="Y15:Z15">
    <cfRule type="cellIs" dxfId="639" priority="612" operator="equal">
      <formula>"jan."</formula>
    </cfRule>
  </conditionalFormatting>
  <conditionalFormatting sqref="Y15:Z15">
    <cfRule type="cellIs" dxfId="638" priority="611" operator="equal">
      <formula>"jan."</formula>
    </cfRule>
  </conditionalFormatting>
  <conditionalFormatting sqref="Y15:Z15">
    <cfRule type="cellIs" dxfId="637" priority="610" operator="equal">
      <formula>"jan."</formula>
    </cfRule>
  </conditionalFormatting>
  <conditionalFormatting sqref="Y15:Z15">
    <cfRule type="cellIs" dxfId="636" priority="609" operator="equal">
      <formula>"jan."</formula>
    </cfRule>
  </conditionalFormatting>
  <conditionalFormatting sqref="Y15:Z15">
    <cfRule type="cellIs" dxfId="635" priority="608" operator="equal">
      <formula>"jan."</formula>
    </cfRule>
  </conditionalFormatting>
  <conditionalFormatting sqref="Y15:Z15">
    <cfRule type="cellIs" dxfId="634" priority="607" operator="equal">
      <formula>"jan."</formula>
    </cfRule>
  </conditionalFormatting>
  <conditionalFormatting sqref="Y15:Z15">
    <cfRule type="cellIs" dxfId="633" priority="606" operator="equal">
      <formula>"jan."</formula>
    </cfRule>
  </conditionalFormatting>
  <conditionalFormatting sqref="Y15:Z15">
    <cfRule type="cellIs" dxfId="632" priority="605" operator="equal">
      <formula>"jan."</formula>
    </cfRule>
  </conditionalFormatting>
  <conditionalFormatting sqref="Y15:Z15">
    <cfRule type="cellIs" dxfId="631" priority="604" operator="equal">
      <formula>"jan."</formula>
    </cfRule>
  </conditionalFormatting>
  <conditionalFormatting sqref="Y15:Z15">
    <cfRule type="cellIs" dxfId="630" priority="603" operator="equal">
      <formula>"jan."</formula>
    </cfRule>
  </conditionalFormatting>
  <conditionalFormatting sqref="Y15:Z15">
    <cfRule type="cellIs" dxfId="629" priority="602" operator="equal">
      <formula>"jan."</formula>
    </cfRule>
  </conditionalFormatting>
  <conditionalFormatting sqref="Y15:Z15">
    <cfRule type="cellIs" dxfId="628" priority="601" operator="equal">
      <formula>"jan."</formula>
    </cfRule>
  </conditionalFormatting>
  <conditionalFormatting sqref="Y15:Z15">
    <cfRule type="cellIs" dxfId="627" priority="600" operator="equal">
      <formula>"jan."</formula>
    </cfRule>
  </conditionalFormatting>
  <conditionalFormatting sqref="Y15:Z15">
    <cfRule type="cellIs" dxfId="626" priority="599" operator="equal">
      <formula>"jan."</formula>
    </cfRule>
  </conditionalFormatting>
  <conditionalFormatting sqref="Y15:Z15">
    <cfRule type="cellIs" dxfId="625" priority="598" operator="equal">
      <formula>"jan."</formula>
    </cfRule>
  </conditionalFormatting>
  <conditionalFormatting sqref="Y15:Z15">
    <cfRule type="cellIs" dxfId="624" priority="597" operator="equal">
      <formula>"jan."</formula>
    </cfRule>
  </conditionalFormatting>
  <conditionalFormatting sqref="Y15:Z15">
    <cfRule type="cellIs" dxfId="623" priority="596" operator="equal">
      <formula>"jan."</formula>
    </cfRule>
  </conditionalFormatting>
  <conditionalFormatting sqref="Y15:Z15">
    <cfRule type="cellIs" dxfId="622" priority="595" operator="equal">
      <formula>"jan."</formula>
    </cfRule>
  </conditionalFormatting>
  <conditionalFormatting sqref="Y15:Z15">
    <cfRule type="cellIs" dxfId="621" priority="594" operator="equal">
      <formula>"jan."</formula>
    </cfRule>
  </conditionalFormatting>
  <conditionalFormatting sqref="Y15:Z15">
    <cfRule type="cellIs" dxfId="620" priority="593" operator="equal">
      <formula>"jan."</formula>
    </cfRule>
  </conditionalFormatting>
  <conditionalFormatting sqref="Y15:Z15">
    <cfRule type="cellIs" dxfId="619" priority="592" operator="equal">
      <formula>"jan."</formula>
    </cfRule>
  </conditionalFormatting>
  <conditionalFormatting sqref="Y15:Z15">
    <cfRule type="cellIs" dxfId="618" priority="591" operator="equal">
      <formula>"jan."</formula>
    </cfRule>
  </conditionalFormatting>
  <conditionalFormatting sqref="Y15:Z15">
    <cfRule type="cellIs" dxfId="617" priority="590" operator="equal">
      <formula>"jan."</formula>
    </cfRule>
  </conditionalFormatting>
  <conditionalFormatting sqref="Y15:Z15">
    <cfRule type="cellIs" dxfId="616" priority="589" operator="equal">
      <formula>"jan."</formula>
    </cfRule>
  </conditionalFormatting>
  <conditionalFormatting sqref="Y15:Z15">
    <cfRule type="cellIs" dxfId="615" priority="588" operator="equal">
      <formula>"jan."</formula>
    </cfRule>
  </conditionalFormatting>
  <conditionalFormatting sqref="Y15:Z15">
    <cfRule type="cellIs" dxfId="614" priority="587" operator="equal">
      <formula>"jan."</formula>
    </cfRule>
  </conditionalFormatting>
  <conditionalFormatting sqref="Y15:Z15">
    <cfRule type="cellIs" dxfId="613" priority="586" operator="equal">
      <formula>"jan."</formula>
    </cfRule>
  </conditionalFormatting>
  <conditionalFormatting sqref="Y15:Z15">
    <cfRule type="cellIs" dxfId="612" priority="585" operator="equal">
      <formula>"jan."</formula>
    </cfRule>
  </conditionalFormatting>
  <conditionalFormatting sqref="Y15:Z15">
    <cfRule type="cellIs" dxfId="611" priority="584" operator="equal">
      <formula>"jan."</formula>
    </cfRule>
  </conditionalFormatting>
  <conditionalFormatting sqref="Y15:Z15">
    <cfRule type="cellIs" dxfId="610" priority="583" operator="equal">
      <formula>"jan."</formula>
    </cfRule>
  </conditionalFormatting>
  <conditionalFormatting sqref="Y15:Z15">
    <cfRule type="cellIs" dxfId="609" priority="582" operator="equal">
      <formula>"jan."</formula>
    </cfRule>
  </conditionalFormatting>
  <conditionalFormatting sqref="Y15:Z15">
    <cfRule type="cellIs" dxfId="608" priority="581" operator="equal">
      <formula>"jan."</formula>
    </cfRule>
  </conditionalFormatting>
  <conditionalFormatting sqref="Y15:Z15">
    <cfRule type="cellIs" dxfId="607" priority="580" operator="equal">
      <formula>"jan."</formula>
    </cfRule>
  </conditionalFormatting>
  <conditionalFormatting sqref="Y15:Z15">
    <cfRule type="cellIs" dxfId="606" priority="579" operator="equal">
      <formula>"jan."</formula>
    </cfRule>
  </conditionalFormatting>
  <conditionalFormatting sqref="Y15:Z15">
    <cfRule type="cellIs" dxfId="605" priority="578" operator="equal">
      <formula>"jan."</formula>
    </cfRule>
  </conditionalFormatting>
  <conditionalFormatting sqref="Y15:Z15">
    <cfRule type="cellIs" dxfId="604" priority="576" operator="equal">
      <formula>"jan."</formula>
    </cfRule>
  </conditionalFormatting>
  <conditionalFormatting sqref="Y15:Z15">
    <cfRule type="cellIs" dxfId="603" priority="575" operator="equal">
      <formula>"jan."</formula>
    </cfRule>
  </conditionalFormatting>
  <conditionalFormatting sqref="Y15:Z15">
    <cfRule type="cellIs" dxfId="602" priority="573" operator="equal">
      <formula>"jan."</formula>
    </cfRule>
  </conditionalFormatting>
  <conditionalFormatting sqref="Y15:Z15">
    <cfRule type="cellIs" dxfId="601" priority="571" operator="equal">
      <formula>"jan."</formula>
    </cfRule>
  </conditionalFormatting>
  <conditionalFormatting sqref="Y15:Z15">
    <cfRule type="cellIs" dxfId="600" priority="570" operator="equal">
      <formula>"jan."</formula>
    </cfRule>
  </conditionalFormatting>
  <conditionalFormatting sqref="Y15:Z15">
    <cfRule type="cellIs" dxfId="599" priority="569" operator="equal">
      <formula>"jan."</formula>
    </cfRule>
  </conditionalFormatting>
  <conditionalFormatting sqref="Y15:Z15">
    <cfRule type="cellIs" dxfId="598" priority="568" operator="equal">
      <formula>"jan."</formula>
    </cfRule>
  </conditionalFormatting>
  <conditionalFormatting sqref="Y15:Z15">
    <cfRule type="cellIs" dxfId="597" priority="567" operator="equal">
      <formula>"jan."</formula>
    </cfRule>
  </conditionalFormatting>
  <conditionalFormatting sqref="Y15:Z15">
    <cfRule type="cellIs" dxfId="596" priority="566" operator="equal">
      <formula>"jan."</formula>
    </cfRule>
  </conditionalFormatting>
  <conditionalFormatting sqref="Y15:Z15">
    <cfRule type="cellIs" dxfId="595" priority="565" operator="equal">
      <formula>"jan."</formula>
    </cfRule>
  </conditionalFormatting>
  <conditionalFormatting sqref="Y15:Z15">
    <cfRule type="cellIs" dxfId="594" priority="564" operator="equal">
      <formula>"jan."</formula>
    </cfRule>
  </conditionalFormatting>
  <conditionalFormatting sqref="Y15:Z15">
    <cfRule type="cellIs" dxfId="593" priority="563" operator="equal">
      <formula>"jan."</formula>
    </cfRule>
  </conditionalFormatting>
  <conditionalFormatting sqref="Y15:Z15">
    <cfRule type="cellIs" dxfId="592" priority="562" operator="equal">
      <formula>"jan."</formula>
    </cfRule>
  </conditionalFormatting>
  <conditionalFormatting sqref="Y15:Z15">
    <cfRule type="cellIs" dxfId="591" priority="561" operator="equal">
      <formula>"jan."</formula>
    </cfRule>
  </conditionalFormatting>
  <conditionalFormatting sqref="Y15:Z15">
    <cfRule type="cellIs" dxfId="590" priority="560" operator="equal">
      <formula>"jan."</formula>
    </cfRule>
  </conditionalFormatting>
  <conditionalFormatting sqref="Y15:Z15">
    <cfRule type="cellIs" dxfId="589" priority="559" operator="equal">
      <formula>"jan."</formula>
    </cfRule>
  </conditionalFormatting>
  <conditionalFormatting sqref="Y15:Z15">
    <cfRule type="cellIs" dxfId="588" priority="556" operator="equal">
      <formula>"jan."</formula>
    </cfRule>
  </conditionalFormatting>
  <conditionalFormatting sqref="Y15:Z15">
    <cfRule type="cellIs" dxfId="587" priority="555" operator="equal">
      <formula>"jan."</formula>
    </cfRule>
  </conditionalFormatting>
  <conditionalFormatting sqref="Y15:Z15">
    <cfRule type="cellIs" dxfId="586" priority="554" operator="equal">
      <formula>"jan."</formula>
    </cfRule>
  </conditionalFormatting>
  <conditionalFormatting sqref="Y15:Z15">
    <cfRule type="cellIs" dxfId="585" priority="553" operator="equal">
      <formula>"jan."</formula>
    </cfRule>
  </conditionalFormatting>
  <conditionalFormatting sqref="Y15:Z15">
    <cfRule type="cellIs" dxfId="584" priority="552" operator="equal">
      <formula>"jan."</formula>
    </cfRule>
  </conditionalFormatting>
  <conditionalFormatting sqref="Y15:Z15">
    <cfRule type="cellIs" dxfId="583" priority="551" operator="equal">
      <formula>"jan."</formula>
    </cfRule>
  </conditionalFormatting>
  <conditionalFormatting sqref="Y15:Z15">
    <cfRule type="cellIs" dxfId="582" priority="550" operator="equal">
      <formula>"jan."</formula>
    </cfRule>
  </conditionalFormatting>
  <conditionalFormatting sqref="Y15:Z15">
    <cfRule type="cellIs" dxfId="581" priority="549" operator="equal">
      <formula>"jan."</formula>
    </cfRule>
  </conditionalFormatting>
  <conditionalFormatting sqref="Y15:Z15">
    <cfRule type="cellIs" dxfId="580" priority="548" operator="equal">
      <formula>"jan."</formula>
    </cfRule>
  </conditionalFormatting>
  <conditionalFormatting sqref="Y15:Z15">
    <cfRule type="cellIs" dxfId="579" priority="547" operator="equal">
      <formula>"jan."</formula>
    </cfRule>
  </conditionalFormatting>
  <conditionalFormatting sqref="Y15:Z15">
    <cfRule type="cellIs" dxfId="578" priority="546" operator="equal">
      <formula>"jan."</formula>
    </cfRule>
  </conditionalFormatting>
  <conditionalFormatting sqref="Y15:Z15">
    <cfRule type="cellIs" dxfId="577" priority="545" operator="equal">
      <formula>"jan."</formula>
    </cfRule>
  </conditionalFormatting>
  <conditionalFormatting sqref="Y15:Z15">
    <cfRule type="cellIs" dxfId="576" priority="544" operator="equal">
      <formula>"jan."</formula>
    </cfRule>
  </conditionalFormatting>
  <conditionalFormatting sqref="Y15:Z15">
    <cfRule type="cellIs" dxfId="575" priority="543" operator="equal">
      <formula>"jan."</formula>
    </cfRule>
  </conditionalFormatting>
  <conditionalFormatting sqref="Y15:Z15">
    <cfRule type="cellIs" dxfId="574" priority="542" operator="equal">
      <formula>"jan."</formula>
    </cfRule>
  </conditionalFormatting>
  <conditionalFormatting sqref="Y15:Z15">
    <cfRule type="cellIs" dxfId="573" priority="541" operator="equal">
      <formula>"jan."</formula>
    </cfRule>
  </conditionalFormatting>
  <conditionalFormatting sqref="Y15:Z15">
    <cfRule type="cellIs" dxfId="572" priority="540" operator="equal">
      <formula>"jan."</formula>
    </cfRule>
  </conditionalFormatting>
  <conditionalFormatting sqref="Y15:Z15">
    <cfRule type="cellIs" dxfId="571" priority="539" operator="equal">
      <formula>"jan."</formula>
    </cfRule>
  </conditionalFormatting>
  <conditionalFormatting sqref="Y15:Z15">
    <cfRule type="cellIs" dxfId="570" priority="538" operator="equal">
      <formula>"jan."</formula>
    </cfRule>
  </conditionalFormatting>
  <conditionalFormatting sqref="Y15:Z15">
    <cfRule type="cellIs" dxfId="569" priority="537" operator="equal">
      <formula>"jan."</formula>
    </cfRule>
  </conditionalFormatting>
  <conditionalFormatting sqref="Y15:Z15">
    <cfRule type="cellIs" dxfId="568" priority="536" operator="equal">
      <formula>"jan."</formula>
    </cfRule>
  </conditionalFormatting>
  <conditionalFormatting sqref="Y15:Z15">
    <cfRule type="cellIs" dxfId="567" priority="535" operator="equal">
      <formula>"jan."</formula>
    </cfRule>
  </conditionalFormatting>
  <conditionalFormatting sqref="Y15:Z15">
    <cfRule type="cellIs" dxfId="566" priority="534" operator="equal">
      <formula>"jan."</formula>
    </cfRule>
  </conditionalFormatting>
  <conditionalFormatting sqref="Y15:Z15">
    <cfRule type="cellIs" dxfId="565" priority="533" operator="equal">
      <formula>"jan."</formula>
    </cfRule>
  </conditionalFormatting>
  <conditionalFormatting sqref="Y15:Z15">
    <cfRule type="cellIs" dxfId="564" priority="532" operator="equal">
      <formula>"jan."</formula>
    </cfRule>
  </conditionalFormatting>
  <conditionalFormatting sqref="Y15:Z15">
    <cfRule type="cellIs" dxfId="563" priority="531" operator="equal">
      <formula>"jan."</formula>
    </cfRule>
  </conditionalFormatting>
  <conditionalFormatting sqref="Y15:Z15">
    <cfRule type="cellIs" dxfId="562" priority="530" operator="equal">
      <formula>"jan."</formula>
    </cfRule>
  </conditionalFormatting>
  <conditionalFormatting sqref="Y15:Z15">
    <cfRule type="cellIs" dxfId="561" priority="529" operator="equal">
      <formula>"jan."</formula>
    </cfRule>
  </conditionalFormatting>
  <conditionalFormatting sqref="Y15:Z15">
    <cfRule type="cellIs" dxfId="560" priority="528" operator="equal">
      <formula>"jan."</formula>
    </cfRule>
  </conditionalFormatting>
  <conditionalFormatting sqref="Y15:Z15">
    <cfRule type="cellIs" dxfId="559" priority="527" operator="equal">
      <formula>"jan."</formula>
    </cfRule>
  </conditionalFormatting>
  <conditionalFormatting sqref="Y15:Z15">
    <cfRule type="cellIs" dxfId="558" priority="526" operator="equal">
      <formula>"jan."</formula>
    </cfRule>
  </conditionalFormatting>
  <conditionalFormatting sqref="Y15:Z15">
    <cfRule type="cellIs" dxfId="557" priority="525" operator="equal">
      <formula>"jan."</formula>
    </cfRule>
  </conditionalFormatting>
  <conditionalFormatting sqref="Y15:Z15">
    <cfRule type="cellIs" dxfId="556" priority="524" operator="equal">
      <formula>"jan."</formula>
    </cfRule>
  </conditionalFormatting>
  <conditionalFormatting sqref="Y15:Z15">
    <cfRule type="cellIs" dxfId="555" priority="523" operator="equal">
      <formula>"jan."</formula>
    </cfRule>
  </conditionalFormatting>
  <conditionalFormatting sqref="Y15:Z15">
    <cfRule type="cellIs" dxfId="554" priority="522" operator="equal">
      <formula>"jan."</formula>
    </cfRule>
  </conditionalFormatting>
  <conditionalFormatting sqref="Y15:Z15">
    <cfRule type="cellIs" dxfId="553" priority="521" operator="equal">
      <formula>"jan."</formula>
    </cfRule>
  </conditionalFormatting>
  <conditionalFormatting sqref="Y15:Z15">
    <cfRule type="cellIs" dxfId="552" priority="520" operator="equal">
      <formula>"jan."</formula>
    </cfRule>
  </conditionalFormatting>
  <conditionalFormatting sqref="Y15:Z15">
    <cfRule type="cellIs" dxfId="551" priority="519" operator="equal">
      <formula>"jan."</formula>
    </cfRule>
  </conditionalFormatting>
  <conditionalFormatting sqref="Y15:Z15">
    <cfRule type="cellIs" dxfId="550" priority="518" operator="equal">
      <formula>"jan."</formula>
    </cfRule>
  </conditionalFormatting>
  <conditionalFormatting sqref="Y15:Z15">
    <cfRule type="cellIs" dxfId="549" priority="517" operator="equal">
      <formula>"jan."</formula>
    </cfRule>
  </conditionalFormatting>
  <conditionalFormatting sqref="Y15:Z15">
    <cfRule type="cellIs" dxfId="548" priority="516" operator="equal">
      <formula>"jan."</formula>
    </cfRule>
  </conditionalFormatting>
  <conditionalFormatting sqref="Y15:Z15">
    <cfRule type="cellIs" dxfId="547" priority="515" operator="equal">
      <formula>"jan."</formula>
    </cfRule>
  </conditionalFormatting>
  <conditionalFormatting sqref="Y15:Z15">
    <cfRule type="cellIs" dxfId="546" priority="514" operator="equal">
      <formula>"jan."</formula>
    </cfRule>
  </conditionalFormatting>
  <conditionalFormatting sqref="Y15:Z15">
    <cfRule type="cellIs" dxfId="545" priority="513" operator="equal">
      <formula>"jan."</formula>
    </cfRule>
  </conditionalFormatting>
  <conditionalFormatting sqref="Y15:Z15">
    <cfRule type="cellIs" dxfId="544" priority="512" operator="equal">
      <formula>"jan."</formula>
    </cfRule>
  </conditionalFormatting>
  <conditionalFormatting sqref="Y15:Z15">
    <cfRule type="cellIs" dxfId="543" priority="511" operator="equal">
      <formula>"jan."</formula>
    </cfRule>
  </conditionalFormatting>
  <conditionalFormatting sqref="Y15:Z15">
    <cfRule type="cellIs" dxfId="542" priority="510" operator="equal">
      <formula>"jan."</formula>
    </cfRule>
  </conditionalFormatting>
  <conditionalFormatting sqref="Y15:Z15">
    <cfRule type="cellIs" dxfId="541" priority="509" operator="equal">
      <formula>"jan."</formula>
    </cfRule>
  </conditionalFormatting>
  <conditionalFormatting sqref="Y15:Z15">
    <cfRule type="cellIs" dxfId="540" priority="508" operator="equal">
      <formula>"jan."</formula>
    </cfRule>
  </conditionalFormatting>
  <conditionalFormatting sqref="Y15:Z15">
    <cfRule type="cellIs" dxfId="539" priority="507" operator="equal">
      <formula>"jan."</formula>
    </cfRule>
  </conditionalFormatting>
  <conditionalFormatting sqref="Y15:Z15">
    <cfRule type="cellIs" dxfId="538" priority="506" operator="equal">
      <formula>"jan."</formula>
    </cfRule>
  </conditionalFormatting>
  <conditionalFormatting sqref="Y15:Z15">
    <cfRule type="cellIs" dxfId="537" priority="505" operator="equal">
      <formula>"jan."</formula>
    </cfRule>
  </conditionalFormatting>
  <conditionalFormatting sqref="Y15:Z15">
    <cfRule type="cellIs" dxfId="536" priority="504" operator="equal">
      <formula>"jan."</formula>
    </cfRule>
  </conditionalFormatting>
  <conditionalFormatting sqref="Y15:Z15">
    <cfRule type="cellIs" dxfId="535" priority="503" operator="equal">
      <formula>"jan."</formula>
    </cfRule>
  </conditionalFormatting>
  <conditionalFormatting sqref="Y15:Z15">
    <cfRule type="cellIs" dxfId="534" priority="502" operator="equal">
      <formula>"jan."</formula>
    </cfRule>
  </conditionalFormatting>
  <conditionalFormatting sqref="Y15:Z15">
    <cfRule type="cellIs" dxfId="533" priority="501" operator="equal">
      <formula>"jan."</formula>
    </cfRule>
  </conditionalFormatting>
  <conditionalFormatting sqref="Y15:Z15">
    <cfRule type="cellIs" dxfId="532" priority="500" operator="equal">
      <formula>"jan."</formula>
    </cfRule>
  </conditionalFormatting>
  <conditionalFormatting sqref="Y15:Z15">
    <cfRule type="cellIs" dxfId="531" priority="499" operator="equal">
      <formula>"jan."</formula>
    </cfRule>
  </conditionalFormatting>
  <conditionalFormatting sqref="Y15:Z15">
    <cfRule type="cellIs" dxfId="530" priority="498" operator="equal">
      <formula>"jan."</formula>
    </cfRule>
  </conditionalFormatting>
  <conditionalFormatting sqref="Y15:Z15">
    <cfRule type="cellIs" dxfId="529" priority="497" operator="equal">
      <formula>"jan."</formula>
    </cfRule>
  </conditionalFormatting>
  <conditionalFormatting sqref="Y15:Z15">
    <cfRule type="cellIs" dxfId="528" priority="496" operator="equal">
      <formula>"jan."</formula>
    </cfRule>
  </conditionalFormatting>
  <conditionalFormatting sqref="Y15:Z15">
    <cfRule type="cellIs" dxfId="527" priority="495" operator="equal">
      <formula>"jan."</formula>
    </cfRule>
  </conditionalFormatting>
  <conditionalFormatting sqref="Y15:Z15">
    <cfRule type="cellIs" dxfId="526" priority="494" operator="equal">
      <formula>"jan."</formula>
    </cfRule>
  </conditionalFormatting>
  <conditionalFormatting sqref="Y15:Z15">
    <cfRule type="cellIs" dxfId="525" priority="493" operator="equal">
      <formula>"jan."</formula>
    </cfRule>
  </conditionalFormatting>
  <conditionalFormatting sqref="Y15:Z15">
    <cfRule type="cellIs" dxfId="524" priority="492" operator="equal">
      <formula>"jan."</formula>
    </cfRule>
  </conditionalFormatting>
  <conditionalFormatting sqref="Y15:Z15">
    <cfRule type="cellIs" dxfId="523" priority="491" operator="equal">
      <formula>"jan."</formula>
    </cfRule>
  </conditionalFormatting>
  <conditionalFormatting sqref="Y15:Z15">
    <cfRule type="cellIs" dxfId="522" priority="490" operator="equal">
      <formula>"jan."</formula>
    </cfRule>
  </conditionalFormatting>
  <conditionalFormatting sqref="Y15:Z15">
    <cfRule type="cellIs" dxfId="521" priority="489" operator="equal">
      <formula>"jan."</formula>
    </cfRule>
  </conditionalFormatting>
  <conditionalFormatting sqref="Y15:Z15">
    <cfRule type="cellIs" dxfId="520" priority="488" operator="equal">
      <formula>"jan."</formula>
    </cfRule>
  </conditionalFormatting>
  <conditionalFormatting sqref="Y15:Z15">
    <cfRule type="cellIs" dxfId="519" priority="487" operator="equal">
      <formula>"jan."</formula>
    </cfRule>
  </conditionalFormatting>
  <conditionalFormatting sqref="Y15:Z15">
    <cfRule type="cellIs" dxfId="518" priority="486" operator="equal">
      <formula>"jan."</formula>
    </cfRule>
  </conditionalFormatting>
  <conditionalFormatting sqref="Y15:Z15">
    <cfRule type="cellIs" dxfId="517" priority="485" operator="equal">
      <formula>"jan."</formula>
    </cfRule>
  </conditionalFormatting>
  <conditionalFormatting sqref="Y15:Z15">
    <cfRule type="cellIs" dxfId="516" priority="484" operator="equal">
      <formula>"jan."</formula>
    </cfRule>
  </conditionalFormatting>
  <conditionalFormatting sqref="Y15:Z15">
    <cfRule type="cellIs" dxfId="515" priority="483" operator="equal">
      <formula>"jan."</formula>
    </cfRule>
  </conditionalFormatting>
  <conditionalFormatting sqref="Y15:Z15">
    <cfRule type="cellIs" dxfId="514" priority="482" operator="equal">
      <formula>"jan."</formula>
    </cfRule>
  </conditionalFormatting>
  <conditionalFormatting sqref="Y15:Z15">
    <cfRule type="cellIs" dxfId="513" priority="481" operator="equal">
      <formula>"jan."</formula>
    </cfRule>
  </conditionalFormatting>
  <conditionalFormatting sqref="Y15:Z15">
    <cfRule type="cellIs" dxfId="512" priority="480" operator="equal">
      <formula>"jan."</formula>
    </cfRule>
  </conditionalFormatting>
  <conditionalFormatting sqref="Y15:Z15">
    <cfRule type="cellIs" dxfId="511" priority="479" operator="equal">
      <formula>"jan."</formula>
    </cfRule>
  </conditionalFormatting>
  <conditionalFormatting sqref="Y15:Z15">
    <cfRule type="cellIs" dxfId="510" priority="478" operator="equal">
      <formula>"jan."</formula>
    </cfRule>
  </conditionalFormatting>
  <conditionalFormatting sqref="Y15:Z15">
    <cfRule type="cellIs" dxfId="509" priority="477" operator="equal">
      <formula>"jan."</formula>
    </cfRule>
  </conditionalFormatting>
  <conditionalFormatting sqref="Y15:Z15">
    <cfRule type="cellIs" dxfId="508" priority="476" operator="equal">
      <formula>"jan."</formula>
    </cfRule>
  </conditionalFormatting>
  <conditionalFormatting sqref="Y15:Z15">
    <cfRule type="cellIs" dxfId="507" priority="475" operator="equal">
      <formula>"jan."</formula>
    </cfRule>
  </conditionalFormatting>
  <conditionalFormatting sqref="Y15:Z15">
    <cfRule type="cellIs" dxfId="506" priority="474" operator="equal">
      <formula>"jan."</formula>
    </cfRule>
  </conditionalFormatting>
  <conditionalFormatting sqref="Y15:Z15">
    <cfRule type="cellIs" dxfId="505" priority="473" operator="equal">
      <formula>"jan."</formula>
    </cfRule>
  </conditionalFormatting>
  <conditionalFormatting sqref="Y15:Z15">
    <cfRule type="cellIs" dxfId="504" priority="472" operator="equal">
      <formula>"jan."</formula>
    </cfRule>
  </conditionalFormatting>
  <conditionalFormatting sqref="Y15:Z15">
    <cfRule type="cellIs" dxfId="503" priority="471" operator="equal">
      <formula>"jan."</formula>
    </cfRule>
  </conditionalFormatting>
  <conditionalFormatting sqref="Y15:Z15">
    <cfRule type="cellIs" dxfId="502" priority="470" operator="equal">
      <formula>"jan."</formula>
    </cfRule>
  </conditionalFormatting>
  <conditionalFormatting sqref="Y15:Z15">
    <cfRule type="cellIs" dxfId="501" priority="469" operator="equal">
      <formula>"jan."</formula>
    </cfRule>
  </conditionalFormatting>
  <conditionalFormatting sqref="Y15:Z15">
    <cfRule type="cellIs" dxfId="500" priority="468" operator="equal">
      <formula>"jan."</formula>
    </cfRule>
  </conditionalFormatting>
  <conditionalFormatting sqref="Y15:Z15">
    <cfRule type="cellIs" dxfId="499" priority="467" operator="equal">
      <formula>"jan."</formula>
    </cfRule>
  </conditionalFormatting>
  <conditionalFormatting sqref="Y15:Z15">
    <cfRule type="cellIs" dxfId="498" priority="466" operator="equal">
      <formula>"jan."</formula>
    </cfRule>
  </conditionalFormatting>
  <conditionalFormatting sqref="Y15:Z15">
    <cfRule type="cellIs" dxfId="497" priority="465" operator="equal">
      <formula>"jan."</formula>
    </cfRule>
  </conditionalFormatting>
  <conditionalFormatting sqref="Y15:Z15">
    <cfRule type="cellIs" dxfId="496" priority="464" operator="equal">
      <formula>"jan."</formula>
    </cfRule>
  </conditionalFormatting>
  <conditionalFormatting sqref="Y15:Z15">
    <cfRule type="cellIs" dxfId="495" priority="463" operator="equal">
      <formula>"jan."</formula>
    </cfRule>
  </conditionalFormatting>
  <conditionalFormatting sqref="Y15:Z15">
    <cfRule type="cellIs" dxfId="494" priority="462" operator="equal">
      <formula>"jan."</formula>
    </cfRule>
  </conditionalFormatting>
  <conditionalFormatting sqref="Y15:Z15">
    <cfRule type="cellIs" dxfId="493" priority="461" operator="equal">
      <formula>"jan."</formula>
    </cfRule>
  </conditionalFormatting>
  <conditionalFormatting sqref="Y15:Z15">
    <cfRule type="cellIs" dxfId="492" priority="460" operator="equal">
      <formula>"jan."</formula>
    </cfRule>
  </conditionalFormatting>
  <conditionalFormatting sqref="Y15:Z15">
    <cfRule type="cellIs" dxfId="491" priority="459" operator="equal">
      <formula>"jan."</formula>
    </cfRule>
  </conditionalFormatting>
  <conditionalFormatting sqref="Y15:Z15">
    <cfRule type="cellIs" dxfId="490" priority="458" operator="equal">
      <formula>"jan."</formula>
    </cfRule>
  </conditionalFormatting>
  <conditionalFormatting sqref="Y15:Z15">
    <cfRule type="cellIs" dxfId="489" priority="457" operator="equal">
      <formula>"jan."</formula>
    </cfRule>
  </conditionalFormatting>
  <conditionalFormatting sqref="Y15:Z15">
    <cfRule type="cellIs" dxfId="488" priority="456" operator="equal">
      <formula>"jan."</formula>
    </cfRule>
  </conditionalFormatting>
  <conditionalFormatting sqref="Y15:Z15">
    <cfRule type="cellIs" dxfId="487" priority="455" operator="equal">
      <formula>"jan."</formula>
    </cfRule>
  </conditionalFormatting>
  <conditionalFormatting sqref="Y15:Z15">
    <cfRule type="cellIs" dxfId="486" priority="454" operator="equal">
      <formula>"jan."</formula>
    </cfRule>
  </conditionalFormatting>
  <conditionalFormatting sqref="Y15:Z15">
    <cfRule type="cellIs" dxfId="485" priority="453" operator="equal">
      <formula>"jan."</formula>
    </cfRule>
  </conditionalFormatting>
  <conditionalFormatting sqref="Y15:Z15">
    <cfRule type="cellIs" dxfId="484" priority="452" operator="equal">
      <formula>"jan."</formula>
    </cfRule>
  </conditionalFormatting>
  <conditionalFormatting sqref="Y15:Z15">
    <cfRule type="cellIs" dxfId="483" priority="451" operator="equal">
      <formula>"jan."</formula>
    </cfRule>
  </conditionalFormatting>
  <conditionalFormatting sqref="Y15:Z15">
    <cfRule type="cellIs" dxfId="482" priority="450" operator="equal">
      <formula>"jan."</formula>
    </cfRule>
  </conditionalFormatting>
  <conditionalFormatting sqref="Y15:Z15">
    <cfRule type="cellIs" dxfId="481" priority="449" operator="equal">
      <formula>"jan."</formula>
    </cfRule>
  </conditionalFormatting>
  <conditionalFormatting sqref="Y15:Z15">
    <cfRule type="cellIs" dxfId="480" priority="448" operator="equal">
      <formula>"jan."</formula>
    </cfRule>
  </conditionalFormatting>
  <conditionalFormatting sqref="Y15:Z15">
    <cfRule type="cellIs" dxfId="479" priority="447" operator="equal">
      <formula>"jan."</formula>
    </cfRule>
  </conditionalFormatting>
  <conditionalFormatting sqref="Y15:Z15">
    <cfRule type="cellIs" dxfId="478" priority="446" operator="equal">
      <formula>"jan."</formula>
    </cfRule>
  </conditionalFormatting>
  <conditionalFormatting sqref="Y15:Z15">
    <cfRule type="cellIs" dxfId="477" priority="445" operator="equal">
      <formula>"jan."</formula>
    </cfRule>
  </conditionalFormatting>
  <conditionalFormatting sqref="Y15:Z15">
    <cfRule type="cellIs" dxfId="476" priority="444" operator="equal">
      <formula>"jan."</formula>
    </cfRule>
  </conditionalFormatting>
  <conditionalFormatting sqref="Y15:Z15">
    <cfRule type="cellIs" dxfId="475" priority="443" operator="equal">
      <formula>"jan."</formula>
    </cfRule>
  </conditionalFormatting>
  <conditionalFormatting sqref="Y15:Z15">
    <cfRule type="cellIs" dxfId="474" priority="442" operator="equal">
      <formula>"jan."</formula>
    </cfRule>
  </conditionalFormatting>
  <conditionalFormatting sqref="Y15:Z15">
    <cfRule type="cellIs" dxfId="473" priority="440" operator="equal">
      <formula>"jan."</formula>
    </cfRule>
  </conditionalFormatting>
  <conditionalFormatting sqref="Y15:Z15">
    <cfRule type="cellIs" dxfId="472" priority="439" operator="equal">
      <formula>"jan."</formula>
    </cfRule>
  </conditionalFormatting>
  <conditionalFormatting sqref="Y15:Z15">
    <cfRule type="cellIs" dxfId="471" priority="438" operator="equal">
      <formula>"jan."</formula>
    </cfRule>
  </conditionalFormatting>
  <conditionalFormatting sqref="Y15:Z15">
    <cfRule type="cellIs" dxfId="470" priority="437" operator="equal">
      <formula>"jan."</formula>
    </cfRule>
  </conditionalFormatting>
  <conditionalFormatting sqref="Y15:Z15">
    <cfRule type="cellIs" dxfId="469" priority="436" operator="equal">
      <formula>"jan."</formula>
    </cfRule>
  </conditionalFormatting>
  <conditionalFormatting sqref="Y15:Z15">
    <cfRule type="cellIs" dxfId="468" priority="435" operator="equal">
      <formula>"jan."</formula>
    </cfRule>
  </conditionalFormatting>
  <conditionalFormatting sqref="Y15:Z15">
    <cfRule type="cellIs" dxfId="467" priority="434" operator="equal">
      <formula>"jan."</formula>
    </cfRule>
  </conditionalFormatting>
  <conditionalFormatting sqref="Y15:Z15">
    <cfRule type="cellIs" dxfId="466" priority="433" operator="equal">
      <formula>"jan."</formula>
    </cfRule>
  </conditionalFormatting>
  <conditionalFormatting sqref="Y15:Z15">
    <cfRule type="cellIs" dxfId="465" priority="432" operator="equal">
      <formula>"jan."</formula>
    </cfRule>
  </conditionalFormatting>
  <conditionalFormatting sqref="Y15:Z15">
    <cfRule type="cellIs" dxfId="464" priority="431" operator="equal">
      <formula>"jan."</formula>
    </cfRule>
  </conditionalFormatting>
  <conditionalFormatting sqref="Y15:Z15">
    <cfRule type="cellIs" dxfId="463" priority="430" operator="equal">
      <formula>"jan."</formula>
    </cfRule>
  </conditionalFormatting>
  <conditionalFormatting sqref="Y15:Z15">
    <cfRule type="cellIs" dxfId="462" priority="428" operator="equal">
      <formula>"jan."</formula>
    </cfRule>
  </conditionalFormatting>
  <conditionalFormatting sqref="Y15:Z15">
    <cfRule type="cellIs" dxfId="461" priority="427" operator="equal">
      <formula>"jan."</formula>
    </cfRule>
  </conditionalFormatting>
  <conditionalFormatting sqref="Y15:Z15">
    <cfRule type="cellIs" dxfId="460" priority="426" operator="equal">
      <formula>"jan."</formula>
    </cfRule>
  </conditionalFormatting>
  <conditionalFormatting sqref="Y15:Z15">
    <cfRule type="cellIs" dxfId="459" priority="425" operator="equal">
      <formula>"jan."</formula>
    </cfRule>
  </conditionalFormatting>
  <conditionalFormatting sqref="Y15:Z15">
    <cfRule type="cellIs" dxfId="458" priority="424" operator="equal">
      <formula>"jan."</formula>
    </cfRule>
  </conditionalFormatting>
  <conditionalFormatting sqref="Y15:Z15">
    <cfRule type="cellIs" dxfId="457" priority="423" operator="equal">
      <formula>"jan."</formula>
    </cfRule>
  </conditionalFormatting>
  <conditionalFormatting sqref="Y15:Z15">
    <cfRule type="cellIs" dxfId="456" priority="422" operator="equal">
      <formula>"jan."</formula>
    </cfRule>
  </conditionalFormatting>
  <conditionalFormatting sqref="Y15:Z15">
    <cfRule type="cellIs" dxfId="455" priority="421" operator="equal">
      <formula>"jan."</formula>
    </cfRule>
  </conditionalFormatting>
  <conditionalFormatting sqref="Y15:Z15">
    <cfRule type="cellIs" dxfId="454" priority="420" operator="equal">
      <formula>"jan."</formula>
    </cfRule>
  </conditionalFormatting>
  <conditionalFormatting sqref="Y15:Z15">
    <cfRule type="cellIs" dxfId="453" priority="419" operator="equal">
      <formula>"jan."</formula>
    </cfRule>
  </conditionalFormatting>
  <conditionalFormatting sqref="Y15:Z15">
    <cfRule type="cellIs" dxfId="452" priority="417" operator="equal">
      <formula>"jan."</formula>
    </cfRule>
  </conditionalFormatting>
  <conditionalFormatting sqref="Y15:Z15">
    <cfRule type="cellIs" dxfId="451" priority="416" operator="equal">
      <formula>"jan."</formula>
    </cfRule>
  </conditionalFormatting>
  <conditionalFormatting sqref="Y15:Z15">
    <cfRule type="cellIs" dxfId="450" priority="415" operator="equal">
      <formula>"jan."</formula>
    </cfRule>
  </conditionalFormatting>
  <conditionalFormatting sqref="Y15:Z15">
    <cfRule type="cellIs" dxfId="449" priority="414" operator="equal">
      <formula>"jan."</formula>
    </cfRule>
  </conditionalFormatting>
  <conditionalFormatting sqref="Y15:Z15">
    <cfRule type="cellIs" dxfId="448" priority="413" operator="equal">
      <formula>"jan."</formula>
    </cfRule>
  </conditionalFormatting>
  <conditionalFormatting sqref="Y15:Z15">
    <cfRule type="cellIs" dxfId="447" priority="411" operator="equal">
      <formula>"jan."</formula>
    </cfRule>
  </conditionalFormatting>
  <conditionalFormatting sqref="Y15:Z15">
    <cfRule type="cellIs" dxfId="446" priority="409" operator="equal">
      <formula>"jan."</formula>
    </cfRule>
  </conditionalFormatting>
  <conditionalFormatting sqref="Y15:Z15">
    <cfRule type="cellIs" dxfId="445" priority="408" operator="equal">
      <formula>"jan."</formula>
    </cfRule>
  </conditionalFormatting>
  <conditionalFormatting sqref="Y15:Z15">
    <cfRule type="cellIs" dxfId="444" priority="406" operator="equal">
      <formula>"jan."</formula>
    </cfRule>
  </conditionalFormatting>
  <conditionalFormatting sqref="Y15:Z15">
    <cfRule type="cellIs" dxfId="443" priority="405" operator="equal">
      <formula>"jan."</formula>
    </cfRule>
  </conditionalFormatting>
  <conditionalFormatting sqref="Y15:Z15">
    <cfRule type="cellIs" dxfId="442" priority="404" operator="equal">
      <formula>"jan."</formula>
    </cfRule>
  </conditionalFormatting>
  <conditionalFormatting sqref="Y15:Z15">
    <cfRule type="cellIs" dxfId="441" priority="403" operator="equal">
      <formula>"jan."</formula>
    </cfRule>
  </conditionalFormatting>
  <conditionalFormatting sqref="Y15:Z15">
    <cfRule type="cellIs" dxfId="440" priority="401" operator="equal">
      <formula>"jan."</formula>
    </cfRule>
  </conditionalFormatting>
  <conditionalFormatting sqref="Y15:Z15">
    <cfRule type="cellIs" dxfId="439" priority="400" operator="equal">
      <formula>"jan."</formula>
    </cfRule>
  </conditionalFormatting>
  <conditionalFormatting sqref="Y15:Z15">
    <cfRule type="cellIs" dxfId="438" priority="399" operator="equal">
      <formula>"jan."</formula>
    </cfRule>
  </conditionalFormatting>
  <conditionalFormatting sqref="Y15:Z15">
    <cfRule type="cellIs" dxfId="437" priority="398" operator="equal">
      <formula>"jan."</formula>
    </cfRule>
  </conditionalFormatting>
  <conditionalFormatting sqref="Y15:Z15">
    <cfRule type="cellIs" dxfId="436" priority="397" operator="equal">
      <formula>"jan."</formula>
    </cfRule>
  </conditionalFormatting>
  <conditionalFormatting sqref="Y15:Z15">
    <cfRule type="cellIs" dxfId="435" priority="396" operator="equal">
      <formula>"jan."</formula>
    </cfRule>
  </conditionalFormatting>
  <conditionalFormatting sqref="Y15:Z15">
    <cfRule type="cellIs" dxfId="434" priority="395" operator="equal">
      <formula>"jan."</formula>
    </cfRule>
  </conditionalFormatting>
  <conditionalFormatting sqref="Y15:Z15">
    <cfRule type="cellIs" dxfId="433" priority="394" operator="equal">
      <formula>"jan."</formula>
    </cfRule>
  </conditionalFormatting>
  <conditionalFormatting sqref="Y15:Z15">
    <cfRule type="cellIs" dxfId="432" priority="393" operator="equal">
      <formula>"jan."</formula>
    </cfRule>
  </conditionalFormatting>
  <conditionalFormatting sqref="Y15:Z15">
    <cfRule type="cellIs" dxfId="431" priority="392" operator="equal">
      <formula>"jan."</formula>
    </cfRule>
  </conditionalFormatting>
  <conditionalFormatting sqref="Y15:Z15">
    <cfRule type="cellIs" dxfId="430" priority="391" operator="equal">
      <formula>"jan."</formula>
    </cfRule>
  </conditionalFormatting>
  <conditionalFormatting sqref="Y15:Z15">
    <cfRule type="cellIs" dxfId="429" priority="390" operator="equal">
      <formula>"jan."</formula>
    </cfRule>
  </conditionalFormatting>
  <conditionalFormatting sqref="Y15:Z15">
    <cfRule type="cellIs" dxfId="428" priority="389" operator="equal">
      <formula>"jan."</formula>
    </cfRule>
  </conditionalFormatting>
  <conditionalFormatting sqref="Y15:Z15">
    <cfRule type="cellIs" dxfId="427" priority="388" operator="equal">
      <formula>"jan."</formula>
    </cfRule>
  </conditionalFormatting>
  <conditionalFormatting sqref="Y15:Z15">
    <cfRule type="cellIs" dxfId="426" priority="387" operator="equal">
      <formula>"jan."</formula>
    </cfRule>
  </conditionalFormatting>
  <conditionalFormatting sqref="Y15:Z15">
    <cfRule type="cellIs" dxfId="425" priority="386" operator="equal">
      <formula>"jan."</formula>
    </cfRule>
  </conditionalFormatting>
  <conditionalFormatting sqref="Y15:Z15">
    <cfRule type="cellIs" dxfId="424" priority="385" operator="equal">
      <formula>"jan."</formula>
    </cfRule>
  </conditionalFormatting>
  <conditionalFormatting sqref="Y15:Z15">
    <cfRule type="cellIs" dxfId="423" priority="384" operator="equal">
      <formula>"jan."</formula>
    </cfRule>
  </conditionalFormatting>
  <conditionalFormatting sqref="Y15:Z15">
    <cfRule type="cellIs" dxfId="422" priority="383" operator="equal">
      <formula>"jan."</formula>
    </cfRule>
  </conditionalFormatting>
  <conditionalFormatting sqref="Y15:Z15">
    <cfRule type="cellIs" dxfId="421" priority="382" operator="equal">
      <formula>"jan."</formula>
    </cfRule>
  </conditionalFormatting>
  <conditionalFormatting sqref="Y15:Z15">
    <cfRule type="cellIs" dxfId="420" priority="381" operator="equal">
      <formula>"jan."</formula>
    </cfRule>
  </conditionalFormatting>
  <conditionalFormatting sqref="Y15:Z15">
    <cfRule type="cellIs" dxfId="419" priority="379" operator="equal">
      <formula>"jan."</formula>
    </cfRule>
  </conditionalFormatting>
  <conditionalFormatting sqref="Y15:Z15">
    <cfRule type="cellIs" dxfId="418" priority="378" operator="equal">
      <formula>"jan."</formula>
    </cfRule>
  </conditionalFormatting>
  <conditionalFormatting sqref="Y15:Z15">
    <cfRule type="cellIs" dxfId="417" priority="376" operator="equal">
      <formula>"jan."</formula>
    </cfRule>
  </conditionalFormatting>
  <conditionalFormatting sqref="Y15:Z15">
    <cfRule type="cellIs" dxfId="416" priority="373" operator="equal">
      <formula>"jan."</formula>
    </cfRule>
  </conditionalFormatting>
  <conditionalFormatting sqref="Y15:Z15">
    <cfRule type="cellIs" dxfId="415" priority="372" operator="equal">
      <formula>"jan."</formula>
    </cfRule>
  </conditionalFormatting>
  <conditionalFormatting sqref="Y15:Z15">
    <cfRule type="cellIs" dxfId="414" priority="371" operator="equal">
      <formula>"jan."</formula>
    </cfRule>
  </conditionalFormatting>
  <conditionalFormatting sqref="Y15:Z15">
    <cfRule type="cellIs" dxfId="413" priority="370" operator="equal">
      <formula>"jan."</formula>
    </cfRule>
  </conditionalFormatting>
  <conditionalFormatting sqref="Y15:Z15">
    <cfRule type="cellIs" dxfId="412" priority="369" operator="equal">
      <formula>"jan."</formula>
    </cfRule>
  </conditionalFormatting>
  <conditionalFormatting sqref="Y15:Z15">
    <cfRule type="cellIs" dxfId="411" priority="368" operator="equal">
      <formula>"jan."</formula>
    </cfRule>
  </conditionalFormatting>
  <conditionalFormatting sqref="Y15:Z15">
    <cfRule type="cellIs" dxfId="410" priority="367" operator="equal">
      <formula>"jan."</formula>
    </cfRule>
  </conditionalFormatting>
  <conditionalFormatting sqref="Y15:Z15">
    <cfRule type="cellIs" dxfId="409" priority="366" operator="equal">
      <formula>"jan."</formula>
    </cfRule>
  </conditionalFormatting>
  <conditionalFormatting sqref="Y15:Z15">
    <cfRule type="cellIs" dxfId="408" priority="365" operator="equal">
      <formula>"jan."</formula>
    </cfRule>
  </conditionalFormatting>
  <conditionalFormatting sqref="Y15:Z15">
    <cfRule type="cellIs" dxfId="407" priority="363" operator="equal">
      <formula>"jan."</formula>
    </cfRule>
  </conditionalFormatting>
  <conditionalFormatting sqref="Y15:Z15">
    <cfRule type="cellIs" dxfId="406" priority="362" operator="equal">
      <formula>"jan."</formula>
    </cfRule>
  </conditionalFormatting>
  <conditionalFormatting sqref="Y15:Z15">
    <cfRule type="cellIs" dxfId="405" priority="361" operator="equal">
      <formula>"jan."</formula>
    </cfRule>
  </conditionalFormatting>
  <conditionalFormatting sqref="Y15:Z15">
    <cfRule type="cellIs" dxfId="404" priority="360" operator="equal">
      <formula>"jan."</formula>
    </cfRule>
  </conditionalFormatting>
  <conditionalFormatting sqref="Y15:Z15">
    <cfRule type="cellIs" dxfId="403" priority="359" operator="equal">
      <formula>"jan."</formula>
    </cfRule>
  </conditionalFormatting>
  <conditionalFormatting sqref="Y15:Z15">
    <cfRule type="cellIs" dxfId="402" priority="358" operator="equal">
      <formula>"jan."</formula>
    </cfRule>
  </conditionalFormatting>
  <conditionalFormatting sqref="Y15:Z15">
    <cfRule type="cellIs" dxfId="401" priority="356" operator="equal">
      <formula>"jan."</formula>
    </cfRule>
  </conditionalFormatting>
  <conditionalFormatting sqref="Y15:Z15">
    <cfRule type="cellIs" dxfId="400" priority="355" operator="equal">
      <formula>"jan."</formula>
    </cfRule>
  </conditionalFormatting>
  <conditionalFormatting sqref="Y15:Z15">
    <cfRule type="cellIs" dxfId="399" priority="353" operator="equal">
      <formula>"jan."</formula>
    </cfRule>
  </conditionalFormatting>
  <conditionalFormatting sqref="Y15:Z15">
    <cfRule type="cellIs" dxfId="398" priority="351" operator="equal">
      <formula>"jan."</formula>
    </cfRule>
  </conditionalFormatting>
  <conditionalFormatting sqref="Y15:Z15">
    <cfRule type="cellIs" dxfId="397" priority="350" operator="equal">
      <formula>"jan."</formula>
    </cfRule>
  </conditionalFormatting>
  <conditionalFormatting sqref="Y15:Z15">
    <cfRule type="cellIs" dxfId="396" priority="349" operator="equal">
      <formula>"jan."</formula>
    </cfRule>
  </conditionalFormatting>
  <conditionalFormatting sqref="Y15:Z15">
    <cfRule type="cellIs" dxfId="395" priority="348" operator="equal">
      <formula>"jan."</formula>
    </cfRule>
  </conditionalFormatting>
  <conditionalFormatting sqref="Y15:Z15">
    <cfRule type="cellIs" dxfId="394" priority="347" operator="equal">
      <formula>"jan."</formula>
    </cfRule>
  </conditionalFormatting>
  <conditionalFormatting sqref="Y15:Z15">
    <cfRule type="cellIs" dxfId="393" priority="346" operator="equal">
      <formula>"jan."</formula>
    </cfRule>
  </conditionalFormatting>
  <conditionalFormatting sqref="Y15:Z15">
    <cfRule type="cellIs" dxfId="392" priority="345" operator="equal">
      <formula>"jan."</formula>
    </cfRule>
  </conditionalFormatting>
  <conditionalFormatting sqref="Y15:Z15">
    <cfRule type="cellIs" dxfId="391" priority="344" operator="equal">
      <formula>"jan."</formula>
    </cfRule>
  </conditionalFormatting>
  <conditionalFormatting sqref="Y15:Z15">
    <cfRule type="cellIs" dxfId="390" priority="343" operator="equal">
      <formula>"jan."</formula>
    </cfRule>
  </conditionalFormatting>
  <conditionalFormatting sqref="Y15:Z15">
    <cfRule type="cellIs" dxfId="389" priority="342" operator="equal">
      <formula>"jan."</formula>
    </cfRule>
  </conditionalFormatting>
  <conditionalFormatting sqref="Y15:Z15">
    <cfRule type="cellIs" dxfId="388" priority="341" operator="equal">
      <formula>"jan."</formula>
    </cfRule>
  </conditionalFormatting>
  <conditionalFormatting sqref="Y15:Z15">
    <cfRule type="cellIs" dxfId="387" priority="340" operator="equal">
      <formula>"jan."</formula>
    </cfRule>
  </conditionalFormatting>
  <conditionalFormatting sqref="Y15:Z15">
    <cfRule type="cellIs" dxfId="386" priority="338" operator="equal">
      <formula>"jan."</formula>
    </cfRule>
  </conditionalFormatting>
  <conditionalFormatting sqref="Y15:Z15">
    <cfRule type="cellIs" dxfId="385" priority="337" operator="equal">
      <formula>"jan."</formula>
    </cfRule>
  </conditionalFormatting>
  <conditionalFormatting sqref="Y15:Z15">
    <cfRule type="cellIs" dxfId="384" priority="336" operator="equal">
      <formula>"jan."</formula>
    </cfRule>
  </conditionalFormatting>
  <conditionalFormatting sqref="Y15:Z15">
    <cfRule type="cellIs" dxfId="383" priority="335" operator="equal">
      <formula>"jan."</formula>
    </cfRule>
  </conditionalFormatting>
  <conditionalFormatting sqref="Y15:Z15">
    <cfRule type="cellIs" dxfId="382" priority="334" operator="equal">
      <formula>"jan."</formula>
    </cfRule>
  </conditionalFormatting>
  <conditionalFormatting sqref="Y15:Z15">
    <cfRule type="cellIs" dxfId="381" priority="333" operator="equal">
      <formula>"jan."</formula>
    </cfRule>
  </conditionalFormatting>
  <conditionalFormatting sqref="Y15:Z15">
    <cfRule type="cellIs" dxfId="380" priority="332" operator="equal">
      <formula>"jan."</formula>
    </cfRule>
  </conditionalFormatting>
  <conditionalFormatting sqref="Y15:Z15">
    <cfRule type="cellIs" dxfId="379" priority="331" operator="equal">
      <formula>"jan."</formula>
    </cfRule>
  </conditionalFormatting>
  <conditionalFormatting sqref="Y15:Z15">
    <cfRule type="cellIs" dxfId="378" priority="329" operator="equal">
      <formula>"jan."</formula>
    </cfRule>
  </conditionalFormatting>
  <conditionalFormatting sqref="Y15:Z15">
    <cfRule type="cellIs" dxfId="377" priority="328" operator="equal">
      <formula>"jan."</formula>
    </cfRule>
  </conditionalFormatting>
  <conditionalFormatting sqref="Y15:Z15">
    <cfRule type="cellIs" dxfId="376" priority="327" operator="equal">
      <formula>"jan."</formula>
    </cfRule>
  </conditionalFormatting>
  <conditionalFormatting sqref="Y15:Z15">
    <cfRule type="cellIs" dxfId="375" priority="326" operator="equal">
      <formula>"jan."</formula>
    </cfRule>
  </conditionalFormatting>
  <conditionalFormatting sqref="Y15:Z15">
    <cfRule type="cellIs" dxfId="374" priority="325" operator="equal">
      <formula>"jan."</formula>
    </cfRule>
  </conditionalFormatting>
  <conditionalFormatting sqref="Y15:Z15">
    <cfRule type="cellIs" dxfId="373" priority="324" operator="equal">
      <formula>"jan."</formula>
    </cfRule>
  </conditionalFormatting>
  <conditionalFormatting sqref="Y15:Z15">
    <cfRule type="cellIs" dxfId="372" priority="323" operator="equal">
      <formula>"jan."</formula>
    </cfRule>
  </conditionalFormatting>
  <conditionalFormatting sqref="Y15:Z15">
    <cfRule type="cellIs" dxfId="371" priority="322" operator="equal">
      <formula>"jan."</formula>
    </cfRule>
  </conditionalFormatting>
  <conditionalFormatting sqref="Y15:Z15">
    <cfRule type="cellIs" dxfId="370" priority="321" operator="equal">
      <formula>"jan."</formula>
    </cfRule>
  </conditionalFormatting>
  <conditionalFormatting sqref="Y15:Z15">
    <cfRule type="cellIs" dxfId="369" priority="320" operator="equal">
      <formula>"jan."</formula>
    </cfRule>
  </conditionalFormatting>
  <conditionalFormatting sqref="Y15:Z15">
    <cfRule type="cellIs" dxfId="368" priority="319" operator="equal">
      <formula>"jan."</formula>
    </cfRule>
  </conditionalFormatting>
  <conditionalFormatting sqref="Y15:Z15">
    <cfRule type="cellIs" dxfId="367" priority="318" operator="equal">
      <formula>"jan."</formula>
    </cfRule>
  </conditionalFormatting>
  <conditionalFormatting sqref="Y15:Z15">
    <cfRule type="cellIs" dxfId="366" priority="317" operator="equal">
      <formula>"jan."</formula>
    </cfRule>
  </conditionalFormatting>
  <conditionalFormatting sqref="Y15:Z15">
    <cfRule type="cellIs" dxfId="365" priority="316" operator="equal">
      <formula>"jan."</formula>
    </cfRule>
  </conditionalFormatting>
  <conditionalFormatting sqref="Y15:Z15">
    <cfRule type="cellIs" dxfId="364" priority="314" operator="equal">
      <formula>"jan."</formula>
    </cfRule>
  </conditionalFormatting>
  <conditionalFormatting sqref="Y15:Z15">
    <cfRule type="cellIs" dxfId="363" priority="311" operator="equal">
      <formula>"jan."</formula>
    </cfRule>
  </conditionalFormatting>
  <conditionalFormatting sqref="Y15:Z15">
    <cfRule type="cellIs" dxfId="362" priority="310" operator="equal">
      <formula>"jan."</formula>
    </cfRule>
  </conditionalFormatting>
  <conditionalFormatting sqref="Y15:Z15">
    <cfRule type="cellIs" dxfId="361" priority="309" operator="equal">
      <formula>"jan."</formula>
    </cfRule>
  </conditionalFormatting>
  <conditionalFormatting sqref="Y15:Z15">
    <cfRule type="cellIs" dxfId="360" priority="308" operator="equal">
      <formula>"jan."</formula>
    </cfRule>
  </conditionalFormatting>
  <conditionalFormatting sqref="Y15:Z15">
    <cfRule type="cellIs" dxfId="359" priority="307" operator="equal">
      <formula>"jan."</formula>
    </cfRule>
  </conditionalFormatting>
  <conditionalFormatting sqref="Y15:Z15">
    <cfRule type="cellIs" dxfId="358" priority="306" operator="equal">
      <formula>"jan."</formula>
    </cfRule>
  </conditionalFormatting>
  <conditionalFormatting sqref="Y15:Z15">
    <cfRule type="cellIs" dxfId="357" priority="304" operator="equal">
      <formula>"jan."</formula>
    </cfRule>
  </conditionalFormatting>
  <conditionalFormatting sqref="Y15:Z15">
    <cfRule type="cellIs" dxfId="356" priority="303" operator="equal">
      <formula>"jan."</formula>
    </cfRule>
  </conditionalFormatting>
  <conditionalFormatting sqref="Y15:Z15">
    <cfRule type="cellIs" dxfId="355" priority="302" operator="equal">
      <formula>"jan."</formula>
    </cfRule>
  </conditionalFormatting>
  <conditionalFormatting sqref="Y15:Z15">
    <cfRule type="cellIs" dxfId="354" priority="301" operator="equal">
      <formula>"jan."</formula>
    </cfRule>
  </conditionalFormatting>
  <conditionalFormatting sqref="Y15:Z15">
    <cfRule type="cellIs" dxfId="353" priority="300" operator="equal">
      <formula>"jan."</formula>
    </cfRule>
  </conditionalFormatting>
  <conditionalFormatting sqref="Y15:Z15">
    <cfRule type="cellIs" dxfId="352" priority="1085" operator="equal">
      <formula>"jan."</formula>
    </cfRule>
  </conditionalFormatting>
  <conditionalFormatting sqref="Y15:Z15">
    <cfRule type="cellIs" dxfId="351" priority="891" operator="equal">
      <formula>"jan."</formula>
    </cfRule>
  </conditionalFormatting>
  <conditionalFormatting sqref="Y15:Z15">
    <cfRule type="cellIs" dxfId="350" priority="882" operator="equal">
      <formula>"jan."</formula>
    </cfRule>
  </conditionalFormatting>
  <conditionalFormatting sqref="Y15:Z15">
    <cfRule type="cellIs" dxfId="349" priority="841" operator="equal">
      <formula>"jan."</formula>
    </cfRule>
  </conditionalFormatting>
  <conditionalFormatting sqref="Y15:Z15">
    <cfRule type="cellIs" dxfId="348" priority="839" operator="equal">
      <formula>"jan."</formula>
    </cfRule>
  </conditionalFormatting>
  <conditionalFormatting sqref="Y15:Z15">
    <cfRule type="cellIs" dxfId="347" priority="821" operator="equal">
      <formula>"jan."</formula>
    </cfRule>
  </conditionalFormatting>
  <conditionalFormatting sqref="Y15:Z15">
    <cfRule type="cellIs" dxfId="346" priority="810" operator="equal">
      <formula>"jan."</formula>
    </cfRule>
  </conditionalFormatting>
  <conditionalFormatting sqref="Y15:Z15">
    <cfRule type="cellIs" dxfId="345" priority="809" operator="equal">
      <formula>"jan."</formula>
    </cfRule>
  </conditionalFormatting>
  <conditionalFormatting sqref="Y15:Z15">
    <cfRule type="cellIs" dxfId="344" priority="800" operator="equal">
      <formula>"jan."</formula>
    </cfRule>
  </conditionalFormatting>
  <conditionalFormatting sqref="Y15:Z15">
    <cfRule type="cellIs" dxfId="343" priority="698" operator="equal">
      <formula>"jan."</formula>
    </cfRule>
  </conditionalFormatting>
  <conditionalFormatting sqref="Y15:Z15">
    <cfRule type="cellIs" dxfId="342" priority="644" operator="equal">
      <formula>"jan."</formula>
    </cfRule>
  </conditionalFormatting>
  <conditionalFormatting sqref="Y15:Z15">
    <cfRule type="cellIs" dxfId="341" priority="625" operator="equal">
      <formula>"jan."</formula>
    </cfRule>
  </conditionalFormatting>
  <conditionalFormatting sqref="Y15:Z15">
    <cfRule type="cellIs" dxfId="340" priority="577" operator="equal">
      <formula>"jan."</formula>
    </cfRule>
  </conditionalFormatting>
  <conditionalFormatting sqref="Y15:Z15">
    <cfRule type="cellIs" dxfId="339" priority="574" operator="equal">
      <formula>"jan."</formula>
    </cfRule>
  </conditionalFormatting>
  <conditionalFormatting sqref="Y15:Z15">
    <cfRule type="cellIs" dxfId="338" priority="572" operator="equal">
      <formula>"jan."</formula>
    </cfRule>
  </conditionalFormatting>
  <conditionalFormatting sqref="Y15:Z15">
    <cfRule type="cellIs" dxfId="337" priority="558" operator="equal">
      <formula>"jan."</formula>
    </cfRule>
  </conditionalFormatting>
  <conditionalFormatting sqref="Y15:Z15">
    <cfRule type="cellIs" dxfId="336" priority="557" operator="equal">
      <formula>"jan."</formula>
    </cfRule>
  </conditionalFormatting>
  <conditionalFormatting sqref="Y15:Z15">
    <cfRule type="cellIs" dxfId="335" priority="441" operator="equal">
      <formula>"jan."</formula>
    </cfRule>
  </conditionalFormatting>
  <conditionalFormatting sqref="Y15:Z15">
    <cfRule type="cellIs" dxfId="334" priority="429" operator="equal">
      <formula>"jan."</formula>
    </cfRule>
  </conditionalFormatting>
  <conditionalFormatting sqref="Y15:Z15">
    <cfRule type="cellIs" dxfId="333" priority="418" operator="equal">
      <formula>"jan."</formula>
    </cfRule>
  </conditionalFormatting>
  <conditionalFormatting sqref="Y15:Z15">
    <cfRule type="cellIs" dxfId="332" priority="412" operator="equal">
      <formula>"jan."</formula>
    </cfRule>
  </conditionalFormatting>
  <conditionalFormatting sqref="Y15:Z15">
    <cfRule type="cellIs" dxfId="331" priority="410" operator="equal">
      <formula>"jan."</formula>
    </cfRule>
  </conditionalFormatting>
  <conditionalFormatting sqref="Y15:Z15">
    <cfRule type="cellIs" dxfId="330" priority="407" operator="equal">
      <formula>"jan."</formula>
    </cfRule>
  </conditionalFormatting>
  <conditionalFormatting sqref="Y15:Z15">
    <cfRule type="cellIs" dxfId="329" priority="402" operator="equal">
      <formula>"jan."</formula>
    </cfRule>
  </conditionalFormatting>
  <conditionalFormatting sqref="Y15:Z15">
    <cfRule type="cellIs" dxfId="328" priority="380" operator="equal">
      <formula>"jan."</formula>
    </cfRule>
  </conditionalFormatting>
  <conditionalFormatting sqref="Y15:Z15">
    <cfRule type="cellIs" dxfId="327" priority="377" operator="equal">
      <formula>"jan."</formula>
    </cfRule>
  </conditionalFormatting>
  <conditionalFormatting sqref="Y15:Z15">
    <cfRule type="cellIs" dxfId="326" priority="375" operator="equal">
      <formula>"jan."</formula>
    </cfRule>
  </conditionalFormatting>
  <conditionalFormatting sqref="Y15:Z15">
    <cfRule type="cellIs" dxfId="325" priority="374" operator="equal">
      <formula>"jan."</formula>
    </cfRule>
  </conditionalFormatting>
  <conditionalFormatting sqref="Y15:Z15">
    <cfRule type="cellIs" dxfId="324" priority="364" operator="equal">
      <formula>"jan."</formula>
    </cfRule>
  </conditionalFormatting>
  <conditionalFormatting sqref="Y15:Z15">
    <cfRule type="cellIs" dxfId="323" priority="357" operator="equal">
      <formula>"jan."</formula>
    </cfRule>
  </conditionalFormatting>
  <conditionalFormatting sqref="Y15:Z15">
    <cfRule type="cellIs" dxfId="322" priority="354" operator="equal">
      <formula>"jan."</formula>
    </cfRule>
  </conditionalFormatting>
  <conditionalFormatting sqref="Y15:Z15">
    <cfRule type="cellIs" dxfId="321" priority="352" operator="equal">
      <formula>"jan."</formula>
    </cfRule>
  </conditionalFormatting>
  <conditionalFormatting sqref="Y15:Z15">
    <cfRule type="cellIs" dxfId="320" priority="339" operator="equal">
      <formula>"jan."</formula>
    </cfRule>
  </conditionalFormatting>
  <conditionalFormatting sqref="Y15:Z15">
    <cfRule type="cellIs" dxfId="319" priority="330" operator="equal">
      <formula>"jan."</formula>
    </cfRule>
  </conditionalFormatting>
  <conditionalFormatting sqref="Y15:Z15">
    <cfRule type="cellIs" dxfId="318" priority="315" operator="equal">
      <formula>"jan."</formula>
    </cfRule>
  </conditionalFormatting>
  <conditionalFormatting sqref="Y15:Z15">
    <cfRule type="cellIs" dxfId="317" priority="313" operator="equal">
      <formula>"jan."</formula>
    </cfRule>
  </conditionalFormatting>
  <conditionalFormatting sqref="Y15:Z15">
    <cfRule type="cellIs" dxfId="316" priority="312" operator="equal">
      <formula>"jan."</formula>
    </cfRule>
  </conditionalFormatting>
  <conditionalFormatting sqref="Y15:Z15">
    <cfRule type="cellIs" dxfId="315" priority="305" operator="equal">
      <formula>"jan."</formula>
    </cfRule>
  </conditionalFormatting>
  <conditionalFormatting sqref="AJ15">
    <cfRule type="cellIs" dxfId="314" priority="297" operator="equal">
      <formula>"jan."</formula>
    </cfRule>
  </conditionalFormatting>
  <conditionalFormatting sqref="AJ15">
    <cfRule type="cellIs" dxfId="313" priority="299" operator="equal">
      <formula>"jan."</formula>
    </cfRule>
  </conditionalFormatting>
  <conditionalFormatting sqref="AJ15">
    <cfRule type="cellIs" dxfId="312" priority="298" operator="equal">
      <formula>"jan."</formula>
    </cfRule>
  </conditionalFormatting>
  <conditionalFormatting sqref="AJ15">
    <cfRule type="cellIs" dxfId="311" priority="296" operator="equal">
      <formula>"jan."</formula>
    </cfRule>
  </conditionalFormatting>
  <conditionalFormatting sqref="AJ15">
    <cfRule type="cellIs" dxfId="310" priority="295" operator="equal">
      <formula>"jan."</formula>
    </cfRule>
  </conditionalFormatting>
  <conditionalFormatting sqref="AJ15">
    <cfRule type="cellIs" dxfId="309" priority="294" operator="equal">
      <formula>"jan."</formula>
    </cfRule>
  </conditionalFormatting>
  <conditionalFormatting sqref="AJ15">
    <cfRule type="cellIs" dxfId="308" priority="293" operator="equal">
      <formula>"jan."</formula>
    </cfRule>
  </conditionalFormatting>
  <conditionalFormatting sqref="AJ15">
    <cfRule type="cellIs" dxfId="307" priority="292" operator="equal">
      <formula>"jan."</formula>
    </cfRule>
  </conditionalFormatting>
  <conditionalFormatting sqref="AJ15">
    <cfRule type="cellIs" dxfId="306" priority="291" operator="equal">
      <formula>"jan."</formula>
    </cfRule>
  </conditionalFormatting>
  <conditionalFormatting sqref="AJ15">
    <cfRule type="cellIs" dxfId="305" priority="290" operator="equal">
      <formula>"jan."</formula>
    </cfRule>
  </conditionalFormatting>
  <conditionalFormatting sqref="AJ15">
    <cfRule type="cellIs" dxfId="304" priority="289" operator="equal">
      <formula>"jan."</formula>
    </cfRule>
  </conditionalFormatting>
  <conditionalFormatting sqref="AJ15">
    <cfRule type="cellIs" dxfId="303" priority="288" operator="equal">
      <formula>"jan."</formula>
    </cfRule>
  </conditionalFormatting>
  <conditionalFormatting sqref="AJ15">
    <cfRule type="cellIs" dxfId="302" priority="287" operator="equal">
      <formula>"jan."</formula>
    </cfRule>
  </conditionalFormatting>
  <conditionalFormatting sqref="AA15">
    <cfRule type="cellIs" dxfId="301" priority="286" operator="equal">
      <formula>"jan."</formula>
    </cfRule>
  </conditionalFormatting>
  <conditionalFormatting sqref="AA15">
    <cfRule type="cellIs" dxfId="300" priority="285" operator="equal">
      <formula>"jan."</formula>
    </cfRule>
  </conditionalFormatting>
  <conditionalFormatting sqref="AA15">
    <cfRule type="cellIs" dxfId="299" priority="284" operator="equal">
      <formula>"jan."</formula>
    </cfRule>
  </conditionalFormatting>
  <conditionalFormatting sqref="AA15">
    <cfRule type="cellIs" dxfId="298" priority="283" operator="equal">
      <formula>"jan."</formula>
    </cfRule>
  </conditionalFormatting>
  <conditionalFormatting sqref="AA15">
    <cfRule type="cellIs" dxfId="297" priority="282" operator="equal">
      <formula>"jan."</formula>
    </cfRule>
  </conditionalFormatting>
  <conditionalFormatting sqref="AA15">
    <cfRule type="cellIs" dxfId="296" priority="281" operator="equal">
      <formula>"jan."</formula>
    </cfRule>
  </conditionalFormatting>
  <conditionalFormatting sqref="AA15">
    <cfRule type="cellIs" dxfId="295" priority="280" operator="equal">
      <formula>"jan."</formula>
    </cfRule>
  </conditionalFormatting>
  <conditionalFormatting sqref="AA15">
    <cfRule type="cellIs" dxfId="294" priority="279" operator="equal">
      <formula>"jan."</formula>
    </cfRule>
  </conditionalFormatting>
  <conditionalFormatting sqref="AA15">
    <cfRule type="cellIs" dxfId="293" priority="278" operator="equal">
      <formula>"jan."</formula>
    </cfRule>
  </conditionalFormatting>
  <conditionalFormatting sqref="AA15">
    <cfRule type="cellIs" dxfId="292" priority="277" operator="equal">
      <formula>"jan."</formula>
    </cfRule>
  </conditionalFormatting>
  <conditionalFormatting sqref="AA15">
    <cfRule type="cellIs" dxfId="291" priority="276" operator="equal">
      <formula>"jan."</formula>
    </cfRule>
  </conditionalFormatting>
  <conditionalFormatting sqref="AA15">
    <cfRule type="cellIs" dxfId="290" priority="275" operator="equal">
      <formula>"jan."</formula>
    </cfRule>
  </conditionalFormatting>
  <conditionalFormatting sqref="AA15">
    <cfRule type="cellIs" dxfId="289" priority="274" operator="equal">
      <formula>"jan."</formula>
    </cfRule>
  </conditionalFormatting>
  <conditionalFormatting sqref="AA15">
    <cfRule type="cellIs" dxfId="288" priority="273" operator="equal">
      <formula>"jan."</formula>
    </cfRule>
  </conditionalFormatting>
  <conditionalFormatting sqref="AA15">
    <cfRule type="cellIs" dxfId="287" priority="272" operator="equal">
      <formula>"jan."</formula>
    </cfRule>
  </conditionalFormatting>
  <conditionalFormatting sqref="AA15">
    <cfRule type="cellIs" dxfId="286" priority="271" operator="equal">
      <formula>"jan."</formula>
    </cfRule>
  </conditionalFormatting>
  <conditionalFormatting sqref="AA15">
    <cfRule type="cellIs" dxfId="285" priority="270" operator="equal">
      <formula>"jan."</formula>
    </cfRule>
  </conditionalFormatting>
  <conditionalFormatting sqref="AA15">
    <cfRule type="cellIs" dxfId="284" priority="269" operator="equal">
      <formula>"jan."</formula>
    </cfRule>
  </conditionalFormatting>
  <conditionalFormatting sqref="AA15">
    <cfRule type="cellIs" dxfId="283" priority="268" operator="equal">
      <formula>"jan."</formula>
    </cfRule>
  </conditionalFormatting>
  <conditionalFormatting sqref="AA15">
    <cfRule type="cellIs" dxfId="282" priority="267" operator="equal">
      <formula>"jan."</formula>
    </cfRule>
  </conditionalFormatting>
  <conditionalFormatting sqref="AA15">
    <cfRule type="cellIs" dxfId="281" priority="266" operator="equal">
      <formula>"jan."</formula>
    </cfRule>
  </conditionalFormatting>
  <conditionalFormatting sqref="AA15">
    <cfRule type="cellIs" dxfId="280" priority="265" operator="equal">
      <formula>"jan."</formula>
    </cfRule>
  </conditionalFormatting>
  <conditionalFormatting sqref="AA15">
    <cfRule type="cellIs" dxfId="279" priority="264" operator="equal">
      <formula>"jan."</formula>
    </cfRule>
  </conditionalFormatting>
  <conditionalFormatting sqref="AA15">
    <cfRule type="cellIs" dxfId="278" priority="263" operator="equal">
      <formula>"jan."</formula>
    </cfRule>
  </conditionalFormatting>
  <conditionalFormatting sqref="AA15">
    <cfRule type="cellIs" dxfId="277" priority="262" operator="equal">
      <formula>"jan."</formula>
    </cfRule>
  </conditionalFormatting>
  <conditionalFormatting sqref="AA15">
    <cfRule type="cellIs" dxfId="276" priority="261" operator="equal">
      <formula>"jan."</formula>
    </cfRule>
  </conditionalFormatting>
  <conditionalFormatting sqref="AA15">
    <cfRule type="cellIs" dxfId="275" priority="260" operator="equal">
      <formula>"jan."</formula>
    </cfRule>
  </conditionalFormatting>
  <conditionalFormatting sqref="AA15">
    <cfRule type="cellIs" dxfId="274" priority="259" operator="equal">
      <formula>"jan."</formula>
    </cfRule>
  </conditionalFormatting>
  <conditionalFormatting sqref="AA15">
    <cfRule type="cellIs" dxfId="273" priority="258" operator="equal">
      <formula>"jan."</formula>
    </cfRule>
  </conditionalFormatting>
  <conditionalFormatting sqref="AA15">
    <cfRule type="cellIs" dxfId="272" priority="257" operator="equal">
      <formula>"jan."</formula>
    </cfRule>
  </conditionalFormatting>
  <conditionalFormatting sqref="AA15">
    <cfRule type="cellIs" dxfId="271" priority="256" operator="equal">
      <formula>"jan."</formula>
    </cfRule>
  </conditionalFormatting>
  <conditionalFormatting sqref="AA15">
    <cfRule type="cellIs" dxfId="270" priority="255" operator="equal">
      <formula>"jan."</formula>
    </cfRule>
  </conditionalFormatting>
  <conditionalFormatting sqref="AA15">
    <cfRule type="cellIs" dxfId="269" priority="254" operator="equal">
      <formula>"jan."</formula>
    </cfRule>
  </conditionalFormatting>
  <conditionalFormatting sqref="AA15">
    <cfRule type="cellIs" dxfId="268" priority="253" operator="equal">
      <formula>"jan."</formula>
    </cfRule>
  </conditionalFormatting>
  <conditionalFormatting sqref="AA15">
    <cfRule type="cellIs" dxfId="267" priority="252" operator="equal">
      <formula>"jan."</formula>
    </cfRule>
  </conditionalFormatting>
  <conditionalFormatting sqref="AA15">
    <cfRule type="cellIs" dxfId="266" priority="251" operator="equal">
      <formula>"jan."</formula>
    </cfRule>
  </conditionalFormatting>
  <conditionalFormatting sqref="AA15">
    <cfRule type="cellIs" dxfId="265" priority="250" operator="equal">
      <formula>"jan."</formula>
    </cfRule>
  </conditionalFormatting>
  <conditionalFormatting sqref="AA15">
    <cfRule type="cellIs" dxfId="264" priority="249" operator="equal">
      <formula>"jan."</formula>
    </cfRule>
  </conditionalFormatting>
  <conditionalFormatting sqref="AA15">
    <cfRule type="cellIs" dxfId="263" priority="248" operator="equal">
      <formula>"jan."</formula>
    </cfRule>
  </conditionalFormatting>
  <conditionalFormatting sqref="AA15">
    <cfRule type="cellIs" dxfId="262" priority="247" operator="equal">
      <formula>"jan."</formula>
    </cfRule>
  </conditionalFormatting>
  <conditionalFormatting sqref="AA15">
    <cfRule type="cellIs" dxfId="261" priority="246" operator="equal">
      <formula>"jan."</formula>
    </cfRule>
  </conditionalFormatting>
  <conditionalFormatting sqref="AA15">
    <cfRule type="cellIs" dxfId="260" priority="245" operator="equal">
      <formula>"jan."</formula>
    </cfRule>
  </conditionalFormatting>
  <conditionalFormatting sqref="AA15">
    <cfRule type="cellIs" dxfId="259" priority="244" operator="equal">
      <formula>"jan."</formula>
    </cfRule>
  </conditionalFormatting>
  <conditionalFormatting sqref="AA15">
    <cfRule type="cellIs" dxfId="258" priority="243" operator="equal">
      <formula>"jan."</formula>
    </cfRule>
  </conditionalFormatting>
  <conditionalFormatting sqref="AA15">
    <cfRule type="cellIs" dxfId="257" priority="242" operator="equal">
      <formula>"jan."</formula>
    </cfRule>
  </conditionalFormatting>
  <conditionalFormatting sqref="AA15">
    <cfRule type="cellIs" dxfId="256" priority="241" operator="equal">
      <formula>"jan."</formula>
    </cfRule>
  </conditionalFormatting>
  <conditionalFormatting sqref="AA15">
    <cfRule type="cellIs" dxfId="255" priority="240" operator="equal">
      <formula>"jan."</formula>
    </cfRule>
  </conditionalFormatting>
  <conditionalFormatting sqref="AA15">
    <cfRule type="cellIs" dxfId="254" priority="239" operator="equal">
      <formula>"jan."</formula>
    </cfRule>
  </conditionalFormatting>
  <conditionalFormatting sqref="AA15">
    <cfRule type="cellIs" dxfId="253" priority="238" operator="equal">
      <formula>"jan."</formula>
    </cfRule>
  </conditionalFormatting>
  <conditionalFormatting sqref="AA15">
    <cfRule type="cellIs" dxfId="252" priority="237" operator="equal">
      <formula>"jan."</formula>
    </cfRule>
  </conditionalFormatting>
  <conditionalFormatting sqref="AA15">
    <cfRule type="cellIs" dxfId="251" priority="236" operator="equal">
      <formula>"jan."</formula>
    </cfRule>
  </conditionalFormatting>
  <conditionalFormatting sqref="AA15">
    <cfRule type="cellIs" dxfId="250" priority="235" operator="equal">
      <formula>"jan."</formula>
    </cfRule>
  </conditionalFormatting>
  <conditionalFormatting sqref="AA15">
    <cfRule type="cellIs" dxfId="249" priority="234" operator="equal">
      <formula>"jan."</formula>
    </cfRule>
  </conditionalFormatting>
  <conditionalFormatting sqref="AA15">
    <cfRule type="cellIs" dxfId="248" priority="233" operator="equal">
      <formula>"jan."</formula>
    </cfRule>
  </conditionalFormatting>
  <conditionalFormatting sqref="AA15">
    <cfRule type="cellIs" dxfId="247" priority="232" operator="equal">
      <formula>"jan."</formula>
    </cfRule>
  </conditionalFormatting>
  <conditionalFormatting sqref="AA15">
    <cfRule type="cellIs" dxfId="246" priority="231" operator="equal">
      <formula>"jan."</formula>
    </cfRule>
  </conditionalFormatting>
  <conditionalFormatting sqref="AA15">
    <cfRule type="cellIs" dxfId="245" priority="230" operator="equal">
      <formula>"jan."</formula>
    </cfRule>
  </conditionalFormatting>
  <conditionalFormatting sqref="AA15">
    <cfRule type="cellIs" dxfId="244" priority="229" operator="equal">
      <formula>"jan."</formula>
    </cfRule>
  </conditionalFormatting>
  <conditionalFormatting sqref="AA15">
    <cfRule type="cellIs" dxfId="243" priority="228" operator="equal">
      <formula>"jan."</formula>
    </cfRule>
  </conditionalFormatting>
  <conditionalFormatting sqref="AA15">
    <cfRule type="cellIs" dxfId="242" priority="227" operator="equal">
      <formula>"jan."</formula>
    </cfRule>
  </conditionalFormatting>
  <conditionalFormatting sqref="AA15">
    <cfRule type="cellIs" dxfId="241" priority="226" operator="equal">
      <formula>"jan."</formula>
    </cfRule>
  </conditionalFormatting>
  <conditionalFormatting sqref="AA15">
    <cfRule type="cellIs" dxfId="240" priority="225" operator="equal">
      <formula>"jan."</formula>
    </cfRule>
  </conditionalFormatting>
  <conditionalFormatting sqref="AA15">
    <cfRule type="cellIs" dxfId="239" priority="224" operator="equal">
      <formula>"jan."</formula>
    </cfRule>
  </conditionalFormatting>
  <conditionalFormatting sqref="AA15">
    <cfRule type="cellIs" dxfId="238" priority="223" operator="equal">
      <formula>"jan."</formula>
    </cfRule>
  </conditionalFormatting>
  <conditionalFormatting sqref="AA15">
    <cfRule type="cellIs" dxfId="237" priority="222" operator="equal">
      <formula>"jan."</formula>
    </cfRule>
  </conditionalFormatting>
  <conditionalFormatting sqref="AA15">
    <cfRule type="cellIs" dxfId="236" priority="221" operator="equal">
      <formula>"jan."</formula>
    </cfRule>
  </conditionalFormatting>
  <conditionalFormatting sqref="AA15">
    <cfRule type="cellIs" dxfId="235" priority="220" operator="equal">
      <formula>"jan."</formula>
    </cfRule>
  </conditionalFormatting>
  <conditionalFormatting sqref="AA15">
    <cfRule type="cellIs" dxfId="234" priority="219" operator="equal">
      <formula>"jan."</formula>
    </cfRule>
  </conditionalFormatting>
  <conditionalFormatting sqref="AA15">
    <cfRule type="cellIs" dxfId="233" priority="218" operator="equal">
      <formula>"jan."</formula>
    </cfRule>
  </conditionalFormatting>
  <conditionalFormatting sqref="AA15">
    <cfRule type="cellIs" dxfId="232" priority="217" operator="equal">
      <formula>"jan."</formula>
    </cfRule>
  </conditionalFormatting>
  <conditionalFormatting sqref="AA15">
    <cfRule type="cellIs" dxfId="231" priority="216" operator="equal">
      <formula>"jan."</formula>
    </cfRule>
  </conditionalFormatting>
  <conditionalFormatting sqref="AA15">
    <cfRule type="cellIs" dxfId="230" priority="215" operator="equal">
      <formula>"jan."</formula>
    </cfRule>
  </conditionalFormatting>
  <conditionalFormatting sqref="AA15">
    <cfRule type="cellIs" dxfId="229" priority="214" operator="equal">
      <formula>"jan."</formula>
    </cfRule>
  </conditionalFormatting>
  <conditionalFormatting sqref="AA15">
    <cfRule type="cellIs" dxfId="228" priority="213" operator="equal">
      <formula>"jan."</formula>
    </cfRule>
  </conditionalFormatting>
  <conditionalFormatting sqref="AA15">
    <cfRule type="cellIs" dxfId="227" priority="212" operator="equal">
      <formula>"jan."</formula>
    </cfRule>
  </conditionalFormatting>
  <conditionalFormatting sqref="AA15">
    <cfRule type="cellIs" dxfId="226" priority="211" operator="equal">
      <formula>"jan."</formula>
    </cfRule>
  </conditionalFormatting>
  <conditionalFormatting sqref="AA15">
    <cfRule type="cellIs" dxfId="225" priority="210" operator="equal">
      <formula>"jan."</formula>
    </cfRule>
  </conditionalFormatting>
  <conditionalFormatting sqref="AA15">
    <cfRule type="cellIs" dxfId="224" priority="209" operator="equal">
      <formula>"jan."</formula>
    </cfRule>
  </conditionalFormatting>
  <conditionalFormatting sqref="AA15">
    <cfRule type="cellIs" dxfId="223" priority="208" operator="equal">
      <formula>"jan."</formula>
    </cfRule>
  </conditionalFormatting>
  <conditionalFormatting sqref="AA15">
    <cfRule type="cellIs" dxfId="222" priority="207" operator="equal">
      <formula>"jan."</formula>
    </cfRule>
  </conditionalFormatting>
  <conditionalFormatting sqref="AA15">
    <cfRule type="cellIs" dxfId="221" priority="206" operator="equal">
      <formula>"jan."</formula>
    </cfRule>
  </conditionalFormatting>
  <conditionalFormatting sqref="AA15">
    <cfRule type="cellIs" dxfId="220" priority="205" operator="equal">
      <formula>"jan."</formula>
    </cfRule>
  </conditionalFormatting>
  <conditionalFormatting sqref="AA15">
    <cfRule type="cellIs" dxfId="219" priority="204" operator="equal">
      <formula>"jan."</formula>
    </cfRule>
  </conditionalFormatting>
  <conditionalFormatting sqref="AA15">
    <cfRule type="cellIs" dxfId="218" priority="203" operator="equal">
      <formula>"jan."</formula>
    </cfRule>
  </conditionalFormatting>
  <conditionalFormatting sqref="AA15">
    <cfRule type="cellIs" dxfId="217" priority="202" operator="equal">
      <formula>"jan."</formula>
    </cfRule>
  </conditionalFormatting>
  <conditionalFormatting sqref="AA15">
    <cfRule type="cellIs" dxfId="216" priority="201" operator="equal">
      <formula>"jan."</formula>
    </cfRule>
  </conditionalFormatting>
  <conditionalFormatting sqref="AA15">
    <cfRule type="cellIs" dxfId="215" priority="200" operator="equal">
      <formula>"jan."</formula>
    </cfRule>
  </conditionalFormatting>
  <conditionalFormatting sqref="AA15">
    <cfRule type="cellIs" dxfId="214" priority="199" operator="equal">
      <formula>"jan."</formula>
    </cfRule>
  </conditionalFormatting>
  <conditionalFormatting sqref="AA15">
    <cfRule type="cellIs" dxfId="213" priority="198" operator="equal">
      <formula>"jan."</formula>
    </cfRule>
  </conditionalFormatting>
  <conditionalFormatting sqref="AA15">
    <cfRule type="cellIs" dxfId="212" priority="197" operator="equal">
      <formula>"jan."</formula>
    </cfRule>
  </conditionalFormatting>
  <conditionalFormatting sqref="AA15">
    <cfRule type="cellIs" dxfId="211" priority="196" operator="equal">
      <formula>"jan."</formula>
    </cfRule>
  </conditionalFormatting>
  <conditionalFormatting sqref="AA15">
    <cfRule type="cellIs" dxfId="210" priority="194" operator="equal">
      <formula>"jan."</formula>
    </cfRule>
  </conditionalFormatting>
  <conditionalFormatting sqref="AA15">
    <cfRule type="cellIs" dxfId="209" priority="193" operator="equal">
      <formula>"jan."</formula>
    </cfRule>
  </conditionalFormatting>
  <conditionalFormatting sqref="AA15">
    <cfRule type="cellIs" dxfId="208" priority="192" operator="equal">
      <formula>"jan."</formula>
    </cfRule>
  </conditionalFormatting>
  <conditionalFormatting sqref="AA15">
    <cfRule type="cellIs" dxfId="207" priority="191" operator="equal">
      <formula>"jan."</formula>
    </cfRule>
  </conditionalFormatting>
  <conditionalFormatting sqref="AA15">
    <cfRule type="cellIs" dxfId="206" priority="190" operator="equal">
      <formula>"jan."</formula>
    </cfRule>
  </conditionalFormatting>
  <conditionalFormatting sqref="AA15">
    <cfRule type="cellIs" dxfId="205" priority="189" operator="equal">
      <formula>"jan."</formula>
    </cfRule>
  </conditionalFormatting>
  <conditionalFormatting sqref="AA15">
    <cfRule type="cellIs" dxfId="204" priority="188" operator="equal">
      <formula>"jan."</formula>
    </cfRule>
  </conditionalFormatting>
  <conditionalFormatting sqref="AA15">
    <cfRule type="cellIs" dxfId="203" priority="187" operator="equal">
      <formula>"jan."</formula>
    </cfRule>
  </conditionalFormatting>
  <conditionalFormatting sqref="AA15">
    <cfRule type="cellIs" dxfId="202" priority="186" operator="equal">
      <formula>"jan."</formula>
    </cfRule>
  </conditionalFormatting>
  <conditionalFormatting sqref="AA15">
    <cfRule type="cellIs" dxfId="201" priority="185" operator="equal">
      <formula>"jan."</formula>
    </cfRule>
  </conditionalFormatting>
  <conditionalFormatting sqref="AA15">
    <cfRule type="cellIs" dxfId="200" priority="184" operator="equal">
      <formula>"jan."</formula>
    </cfRule>
  </conditionalFormatting>
  <conditionalFormatting sqref="AA15">
    <cfRule type="cellIs" dxfId="199" priority="183" operator="equal">
      <formula>"jan."</formula>
    </cfRule>
  </conditionalFormatting>
  <conditionalFormatting sqref="AA15">
    <cfRule type="cellIs" dxfId="198" priority="182" operator="equal">
      <formula>"jan."</formula>
    </cfRule>
  </conditionalFormatting>
  <conditionalFormatting sqref="AA15">
    <cfRule type="cellIs" dxfId="197" priority="181" operator="equal">
      <formula>"jan."</formula>
    </cfRule>
  </conditionalFormatting>
  <conditionalFormatting sqref="AA15">
    <cfRule type="cellIs" dxfId="196" priority="180" operator="equal">
      <formula>"jan."</formula>
    </cfRule>
  </conditionalFormatting>
  <conditionalFormatting sqref="AA15">
    <cfRule type="cellIs" dxfId="195" priority="179" operator="equal">
      <formula>"jan."</formula>
    </cfRule>
  </conditionalFormatting>
  <conditionalFormatting sqref="AA15">
    <cfRule type="cellIs" dxfId="194" priority="178" operator="equal">
      <formula>"jan."</formula>
    </cfRule>
  </conditionalFormatting>
  <conditionalFormatting sqref="AA15">
    <cfRule type="cellIs" dxfId="193" priority="177" operator="equal">
      <formula>"jan."</formula>
    </cfRule>
  </conditionalFormatting>
  <conditionalFormatting sqref="AA15">
    <cfRule type="cellIs" dxfId="192" priority="176" operator="equal">
      <formula>"jan."</formula>
    </cfRule>
  </conditionalFormatting>
  <conditionalFormatting sqref="AA15">
    <cfRule type="cellIs" dxfId="191" priority="175" operator="equal">
      <formula>"jan."</formula>
    </cfRule>
  </conditionalFormatting>
  <conditionalFormatting sqref="AA15">
    <cfRule type="cellIs" dxfId="190" priority="174" operator="equal">
      <formula>"jan."</formula>
    </cfRule>
  </conditionalFormatting>
  <conditionalFormatting sqref="AA15">
    <cfRule type="cellIs" dxfId="189" priority="172" operator="equal">
      <formula>"jan."</formula>
    </cfRule>
  </conditionalFormatting>
  <conditionalFormatting sqref="AA15">
    <cfRule type="cellIs" dxfId="188" priority="170" operator="equal">
      <formula>"jan."</formula>
    </cfRule>
  </conditionalFormatting>
  <conditionalFormatting sqref="AA15">
    <cfRule type="cellIs" dxfId="187" priority="169" operator="equal">
      <formula>"jan."</formula>
    </cfRule>
  </conditionalFormatting>
  <conditionalFormatting sqref="AA15">
    <cfRule type="cellIs" dxfId="186" priority="168" operator="equal">
      <formula>"jan."</formula>
    </cfRule>
  </conditionalFormatting>
  <conditionalFormatting sqref="AA15">
    <cfRule type="cellIs" dxfId="185" priority="167" operator="equal">
      <formula>"jan."</formula>
    </cfRule>
  </conditionalFormatting>
  <conditionalFormatting sqref="AA15">
    <cfRule type="cellIs" dxfId="184" priority="166" operator="equal">
      <formula>"jan."</formula>
    </cfRule>
  </conditionalFormatting>
  <conditionalFormatting sqref="AA15">
    <cfRule type="cellIs" dxfId="183" priority="165" operator="equal">
      <formula>"jan."</formula>
    </cfRule>
  </conditionalFormatting>
  <conditionalFormatting sqref="AA15">
    <cfRule type="cellIs" dxfId="182" priority="164" operator="equal">
      <formula>"jan."</formula>
    </cfRule>
  </conditionalFormatting>
  <conditionalFormatting sqref="AA15">
    <cfRule type="cellIs" dxfId="181" priority="163" operator="equal">
      <formula>"jan."</formula>
    </cfRule>
  </conditionalFormatting>
  <conditionalFormatting sqref="AA15">
    <cfRule type="cellIs" dxfId="180" priority="162" operator="equal">
      <formula>"jan."</formula>
    </cfRule>
  </conditionalFormatting>
  <conditionalFormatting sqref="AA15">
    <cfRule type="cellIs" dxfId="179" priority="161" operator="equal">
      <formula>"jan."</formula>
    </cfRule>
  </conditionalFormatting>
  <conditionalFormatting sqref="AA15">
    <cfRule type="cellIs" dxfId="178" priority="160" operator="equal">
      <formula>"jan."</formula>
    </cfRule>
  </conditionalFormatting>
  <conditionalFormatting sqref="AA15">
    <cfRule type="cellIs" dxfId="177" priority="159" operator="equal">
      <formula>"jan."</formula>
    </cfRule>
  </conditionalFormatting>
  <conditionalFormatting sqref="AA15">
    <cfRule type="cellIs" dxfId="176" priority="158" operator="equal">
      <formula>"jan."</formula>
    </cfRule>
  </conditionalFormatting>
  <conditionalFormatting sqref="AA15">
    <cfRule type="cellIs" dxfId="175" priority="157" operator="equal">
      <formula>"jan."</formula>
    </cfRule>
  </conditionalFormatting>
  <conditionalFormatting sqref="AA15">
    <cfRule type="cellIs" dxfId="174" priority="156" operator="equal">
      <formula>"jan."</formula>
    </cfRule>
  </conditionalFormatting>
  <conditionalFormatting sqref="AA15">
    <cfRule type="cellIs" dxfId="173" priority="155" operator="equal">
      <formula>"jan."</formula>
    </cfRule>
  </conditionalFormatting>
  <conditionalFormatting sqref="AA15">
    <cfRule type="cellIs" dxfId="172" priority="154" operator="equal">
      <formula>"jan."</formula>
    </cfRule>
  </conditionalFormatting>
  <conditionalFormatting sqref="AA15">
    <cfRule type="cellIs" dxfId="171" priority="153" operator="equal">
      <formula>"jan."</formula>
    </cfRule>
  </conditionalFormatting>
  <conditionalFormatting sqref="AA15">
    <cfRule type="cellIs" dxfId="170" priority="152" operator="equal">
      <formula>"jan."</formula>
    </cfRule>
  </conditionalFormatting>
  <conditionalFormatting sqref="AA15">
    <cfRule type="cellIs" dxfId="169" priority="151" operator="equal">
      <formula>"jan."</formula>
    </cfRule>
  </conditionalFormatting>
  <conditionalFormatting sqref="AA15">
    <cfRule type="cellIs" dxfId="168" priority="150" operator="equal">
      <formula>"jan."</formula>
    </cfRule>
  </conditionalFormatting>
  <conditionalFormatting sqref="AA15">
    <cfRule type="cellIs" dxfId="167" priority="149" operator="equal">
      <formula>"jan."</formula>
    </cfRule>
  </conditionalFormatting>
  <conditionalFormatting sqref="AA15">
    <cfRule type="cellIs" dxfId="166" priority="148" operator="equal">
      <formula>"jan."</formula>
    </cfRule>
  </conditionalFormatting>
  <conditionalFormatting sqref="AA15">
    <cfRule type="cellIs" dxfId="165" priority="147" operator="equal">
      <formula>"jan."</formula>
    </cfRule>
  </conditionalFormatting>
  <conditionalFormatting sqref="AA15">
    <cfRule type="cellIs" dxfId="164" priority="146" operator="equal">
      <formula>"jan."</formula>
    </cfRule>
  </conditionalFormatting>
  <conditionalFormatting sqref="AA15">
    <cfRule type="cellIs" dxfId="163" priority="145" operator="equal">
      <formula>"jan."</formula>
    </cfRule>
  </conditionalFormatting>
  <conditionalFormatting sqref="AA15">
    <cfRule type="cellIs" dxfId="162" priority="144" operator="equal">
      <formula>"jan."</formula>
    </cfRule>
  </conditionalFormatting>
  <conditionalFormatting sqref="AA15">
    <cfRule type="cellIs" dxfId="161" priority="143" operator="equal">
      <formula>"jan."</formula>
    </cfRule>
  </conditionalFormatting>
  <conditionalFormatting sqref="AA15">
    <cfRule type="cellIs" dxfId="160" priority="142" operator="equal">
      <formula>"jan."</formula>
    </cfRule>
  </conditionalFormatting>
  <conditionalFormatting sqref="AA15">
    <cfRule type="cellIs" dxfId="159" priority="141" operator="equal">
      <formula>"jan."</formula>
    </cfRule>
  </conditionalFormatting>
  <conditionalFormatting sqref="AA15">
    <cfRule type="cellIs" dxfId="158" priority="140" operator="equal">
      <formula>"jan."</formula>
    </cfRule>
  </conditionalFormatting>
  <conditionalFormatting sqref="AA15">
    <cfRule type="cellIs" dxfId="157" priority="139" operator="equal">
      <formula>"jan."</formula>
    </cfRule>
  </conditionalFormatting>
  <conditionalFormatting sqref="AA15">
    <cfRule type="cellIs" dxfId="156" priority="138" operator="equal">
      <formula>"jan."</formula>
    </cfRule>
  </conditionalFormatting>
  <conditionalFormatting sqref="AA15">
    <cfRule type="cellIs" dxfId="155" priority="137" operator="equal">
      <formula>"jan."</formula>
    </cfRule>
  </conditionalFormatting>
  <conditionalFormatting sqref="AA15">
    <cfRule type="cellIs" dxfId="154" priority="136" operator="equal">
      <formula>"jan."</formula>
    </cfRule>
  </conditionalFormatting>
  <conditionalFormatting sqref="AA15">
    <cfRule type="cellIs" dxfId="153" priority="135" operator="equal">
      <formula>"jan."</formula>
    </cfRule>
  </conditionalFormatting>
  <conditionalFormatting sqref="AA15">
    <cfRule type="cellIs" dxfId="152" priority="134" operator="equal">
      <formula>"jan."</formula>
    </cfRule>
  </conditionalFormatting>
  <conditionalFormatting sqref="AA15">
    <cfRule type="cellIs" dxfId="151" priority="133" operator="equal">
      <formula>"jan."</formula>
    </cfRule>
  </conditionalFormatting>
  <conditionalFormatting sqref="AA15">
    <cfRule type="cellIs" dxfId="150" priority="132" operator="equal">
      <formula>"jan."</formula>
    </cfRule>
  </conditionalFormatting>
  <conditionalFormatting sqref="AA15">
    <cfRule type="cellIs" dxfId="149" priority="131" operator="equal">
      <formula>"jan."</formula>
    </cfRule>
  </conditionalFormatting>
  <conditionalFormatting sqref="AA15">
    <cfRule type="cellIs" dxfId="148" priority="130" operator="equal">
      <formula>"jan."</formula>
    </cfRule>
  </conditionalFormatting>
  <conditionalFormatting sqref="AA15">
    <cfRule type="cellIs" dxfId="147" priority="129" operator="equal">
      <formula>"jan."</formula>
    </cfRule>
  </conditionalFormatting>
  <conditionalFormatting sqref="AA15">
    <cfRule type="cellIs" dxfId="146" priority="128" operator="equal">
      <formula>"jan."</formula>
    </cfRule>
  </conditionalFormatting>
  <conditionalFormatting sqref="AA15">
    <cfRule type="cellIs" dxfId="145" priority="127" operator="equal">
      <formula>"jan."</formula>
    </cfRule>
  </conditionalFormatting>
  <conditionalFormatting sqref="AA15">
    <cfRule type="cellIs" dxfId="144" priority="126" operator="equal">
      <formula>"jan."</formula>
    </cfRule>
  </conditionalFormatting>
  <conditionalFormatting sqref="AA15">
    <cfRule type="cellIs" dxfId="143" priority="125" operator="equal">
      <formula>"jan."</formula>
    </cfRule>
  </conditionalFormatting>
  <conditionalFormatting sqref="AA15">
    <cfRule type="cellIs" dxfId="142" priority="124" operator="equal">
      <formula>"jan."</formula>
    </cfRule>
  </conditionalFormatting>
  <conditionalFormatting sqref="AA15">
    <cfRule type="cellIs" dxfId="141" priority="123" operator="equal">
      <formula>"jan."</formula>
    </cfRule>
  </conditionalFormatting>
  <conditionalFormatting sqref="AA15">
    <cfRule type="cellIs" dxfId="140" priority="122" operator="equal">
      <formula>"jan."</formula>
    </cfRule>
  </conditionalFormatting>
  <conditionalFormatting sqref="AA15">
    <cfRule type="cellIs" dxfId="139" priority="121" operator="equal">
      <formula>"jan."</formula>
    </cfRule>
  </conditionalFormatting>
  <conditionalFormatting sqref="AA15">
    <cfRule type="cellIs" dxfId="138" priority="120" operator="equal">
      <formula>"jan."</formula>
    </cfRule>
  </conditionalFormatting>
  <conditionalFormatting sqref="AA15">
    <cfRule type="cellIs" dxfId="137" priority="119" operator="equal">
      <formula>"jan."</formula>
    </cfRule>
  </conditionalFormatting>
  <conditionalFormatting sqref="AA15">
    <cfRule type="cellIs" dxfId="136" priority="118" operator="equal">
      <formula>"jan."</formula>
    </cfRule>
  </conditionalFormatting>
  <conditionalFormatting sqref="AA15">
    <cfRule type="cellIs" dxfId="135" priority="117" operator="equal">
      <formula>"jan."</formula>
    </cfRule>
  </conditionalFormatting>
  <conditionalFormatting sqref="AA15">
    <cfRule type="cellIs" dxfId="134" priority="116" operator="equal">
      <formula>"jan."</formula>
    </cfRule>
  </conditionalFormatting>
  <conditionalFormatting sqref="AA15">
    <cfRule type="cellIs" dxfId="133" priority="115" operator="equal">
      <formula>"jan."</formula>
    </cfRule>
  </conditionalFormatting>
  <conditionalFormatting sqref="AA15">
    <cfRule type="cellIs" dxfId="132" priority="114" operator="equal">
      <formula>"jan."</formula>
    </cfRule>
  </conditionalFormatting>
  <conditionalFormatting sqref="AA15">
    <cfRule type="cellIs" dxfId="131" priority="113" operator="equal">
      <formula>"jan."</formula>
    </cfRule>
  </conditionalFormatting>
  <conditionalFormatting sqref="AA15">
    <cfRule type="cellIs" dxfId="130" priority="112" operator="equal">
      <formula>"jan."</formula>
    </cfRule>
  </conditionalFormatting>
  <conditionalFormatting sqref="AA15">
    <cfRule type="cellIs" dxfId="129" priority="111" operator="equal">
      <formula>"jan."</formula>
    </cfRule>
  </conditionalFormatting>
  <conditionalFormatting sqref="AA15">
    <cfRule type="cellIs" dxfId="128" priority="110" operator="equal">
      <formula>"jan."</formula>
    </cfRule>
  </conditionalFormatting>
  <conditionalFormatting sqref="AA15">
    <cfRule type="cellIs" dxfId="127" priority="109" operator="equal">
      <formula>"jan."</formula>
    </cfRule>
  </conditionalFormatting>
  <conditionalFormatting sqref="AA15">
    <cfRule type="cellIs" dxfId="126" priority="108" operator="equal">
      <formula>"jan."</formula>
    </cfRule>
  </conditionalFormatting>
  <conditionalFormatting sqref="AA15">
    <cfRule type="cellIs" dxfId="125" priority="107" operator="equal">
      <formula>"jan."</formula>
    </cfRule>
  </conditionalFormatting>
  <conditionalFormatting sqref="AA15">
    <cfRule type="cellIs" dxfId="124" priority="106" operator="equal">
      <formula>"jan."</formula>
    </cfRule>
  </conditionalFormatting>
  <conditionalFormatting sqref="AA15">
    <cfRule type="cellIs" dxfId="123" priority="105" operator="equal">
      <formula>"jan."</formula>
    </cfRule>
  </conditionalFormatting>
  <conditionalFormatting sqref="AA15">
    <cfRule type="cellIs" dxfId="122" priority="104" operator="equal">
      <formula>"jan."</formula>
    </cfRule>
  </conditionalFormatting>
  <conditionalFormatting sqref="AA15">
    <cfRule type="cellIs" dxfId="121" priority="103" operator="equal">
      <formula>"jan."</formula>
    </cfRule>
  </conditionalFormatting>
  <conditionalFormatting sqref="AA15">
    <cfRule type="cellIs" dxfId="120" priority="102" operator="equal">
      <formula>"jan."</formula>
    </cfRule>
  </conditionalFormatting>
  <conditionalFormatting sqref="AA15">
    <cfRule type="cellIs" dxfId="119" priority="101" operator="equal">
      <formula>"jan."</formula>
    </cfRule>
  </conditionalFormatting>
  <conditionalFormatting sqref="AA15">
    <cfRule type="cellIs" dxfId="118" priority="100" operator="equal">
      <formula>"jan."</formula>
    </cfRule>
  </conditionalFormatting>
  <conditionalFormatting sqref="AA15">
    <cfRule type="cellIs" dxfId="117" priority="99" operator="equal">
      <formula>"jan."</formula>
    </cfRule>
  </conditionalFormatting>
  <conditionalFormatting sqref="AA15">
    <cfRule type="cellIs" dxfId="116" priority="98" operator="equal">
      <formula>"jan."</formula>
    </cfRule>
  </conditionalFormatting>
  <conditionalFormatting sqref="AA15">
    <cfRule type="cellIs" dxfId="115" priority="97" operator="equal">
      <formula>"jan."</formula>
    </cfRule>
  </conditionalFormatting>
  <conditionalFormatting sqref="AA15">
    <cfRule type="cellIs" dxfId="114" priority="96" operator="equal">
      <formula>"jan."</formula>
    </cfRule>
  </conditionalFormatting>
  <conditionalFormatting sqref="AA15">
    <cfRule type="cellIs" dxfId="113" priority="95" operator="equal">
      <formula>"jan."</formula>
    </cfRule>
  </conditionalFormatting>
  <conditionalFormatting sqref="AA15">
    <cfRule type="cellIs" dxfId="112" priority="94" operator="equal">
      <formula>"jan."</formula>
    </cfRule>
  </conditionalFormatting>
  <conditionalFormatting sqref="AA15">
    <cfRule type="cellIs" dxfId="111" priority="93" operator="equal">
      <formula>"jan."</formula>
    </cfRule>
  </conditionalFormatting>
  <conditionalFormatting sqref="AA15">
    <cfRule type="cellIs" dxfId="110" priority="92" operator="equal">
      <formula>"jan."</formula>
    </cfRule>
  </conditionalFormatting>
  <conditionalFormatting sqref="AA15">
    <cfRule type="cellIs" dxfId="109" priority="91" operator="equal">
      <formula>"jan."</formula>
    </cfRule>
  </conditionalFormatting>
  <conditionalFormatting sqref="AA15">
    <cfRule type="cellIs" dxfId="108" priority="90" operator="equal">
      <formula>"jan."</formula>
    </cfRule>
  </conditionalFormatting>
  <conditionalFormatting sqref="AA15">
    <cfRule type="cellIs" dxfId="107" priority="89" operator="equal">
      <formula>"jan."</formula>
    </cfRule>
  </conditionalFormatting>
  <conditionalFormatting sqref="AA15">
    <cfRule type="cellIs" dxfId="106" priority="88" operator="equal">
      <formula>"jan."</formula>
    </cfRule>
  </conditionalFormatting>
  <conditionalFormatting sqref="AA15">
    <cfRule type="cellIs" dxfId="105" priority="87" operator="equal">
      <formula>"jan."</formula>
    </cfRule>
  </conditionalFormatting>
  <conditionalFormatting sqref="AA15">
    <cfRule type="cellIs" dxfId="104" priority="86" operator="equal">
      <formula>"jan."</formula>
    </cfRule>
  </conditionalFormatting>
  <conditionalFormatting sqref="AA15">
    <cfRule type="cellIs" dxfId="103" priority="85" operator="equal">
      <formula>"jan."</formula>
    </cfRule>
  </conditionalFormatting>
  <conditionalFormatting sqref="AA15">
    <cfRule type="cellIs" dxfId="102" priority="84" operator="equal">
      <formula>"jan."</formula>
    </cfRule>
  </conditionalFormatting>
  <conditionalFormatting sqref="AA15">
    <cfRule type="cellIs" dxfId="101" priority="83" operator="equal">
      <formula>"jan."</formula>
    </cfRule>
  </conditionalFormatting>
  <conditionalFormatting sqref="AA15">
    <cfRule type="cellIs" dxfId="100" priority="82" operator="equal">
      <formula>"jan."</formula>
    </cfRule>
  </conditionalFormatting>
  <conditionalFormatting sqref="AA15">
    <cfRule type="cellIs" dxfId="99" priority="81" operator="equal">
      <formula>"jan."</formula>
    </cfRule>
  </conditionalFormatting>
  <conditionalFormatting sqref="AA15">
    <cfRule type="cellIs" dxfId="98" priority="80" operator="equal">
      <formula>"jan."</formula>
    </cfRule>
  </conditionalFormatting>
  <conditionalFormatting sqref="AA15">
    <cfRule type="cellIs" dxfId="97" priority="79" operator="equal">
      <formula>"jan."</formula>
    </cfRule>
  </conditionalFormatting>
  <conditionalFormatting sqref="AA15">
    <cfRule type="cellIs" dxfId="96" priority="78" operator="equal">
      <formula>"jan."</formula>
    </cfRule>
  </conditionalFormatting>
  <conditionalFormatting sqref="AA15">
    <cfRule type="cellIs" dxfId="95" priority="77" operator="equal">
      <formula>"jan."</formula>
    </cfRule>
  </conditionalFormatting>
  <conditionalFormatting sqref="AA15">
    <cfRule type="cellIs" dxfId="94" priority="76" operator="equal">
      <formula>"jan."</formula>
    </cfRule>
  </conditionalFormatting>
  <conditionalFormatting sqref="AA15">
    <cfRule type="cellIs" dxfId="93" priority="75" operator="equal">
      <formula>"jan."</formula>
    </cfRule>
  </conditionalFormatting>
  <conditionalFormatting sqref="AA15">
    <cfRule type="cellIs" dxfId="92" priority="74" operator="equal">
      <formula>"jan."</formula>
    </cfRule>
  </conditionalFormatting>
  <conditionalFormatting sqref="AA15">
    <cfRule type="cellIs" dxfId="91" priority="73" operator="equal">
      <formula>"jan."</formula>
    </cfRule>
  </conditionalFormatting>
  <conditionalFormatting sqref="AA15">
    <cfRule type="cellIs" dxfId="90" priority="72" operator="equal">
      <formula>"jan."</formula>
    </cfRule>
  </conditionalFormatting>
  <conditionalFormatting sqref="AA15">
    <cfRule type="cellIs" dxfId="89" priority="71" operator="equal">
      <formula>"jan."</formula>
    </cfRule>
  </conditionalFormatting>
  <conditionalFormatting sqref="AA15">
    <cfRule type="cellIs" dxfId="88" priority="70" operator="equal">
      <formula>"jan."</formula>
    </cfRule>
  </conditionalFormatting>
  <conditionalFormatting sqref="AA15">
    <cfRule type="cellIs" dxfId="87" priority="68" operator="equal">
      <formula>"jan."</formula>
    </cfRule>
  </conditionalFormatting>
  <conditionalFormatting sqref="AA15">
    <cfRule type="cellIs" dxfId="86" priority="67" operator="equal">
      <formula>"jan."</formula>
    </cfRule>
  </conditionalFormatting>
  <conditionalFormatting sqref="AA15">
    <cfRule type="cellIs" dxfId="85" priority="195" operator="equal">
      <formula>"jan."</formula>
    </cfRule>
  </conditionalFormatting>
  <conditionalFormatting sqref="AA15">
    <cfRule type="cellIs" dxfId="84" priority="173" operator="equal">
      <formula>"jan."</formula>
    </cfRule>
  </conditionalFormatting>
  <conditionalFormatting sqref="AA15">
    <cfRule type="cellIs" dxfId="83" priority="171" operator="equal">
      <formula>"jan."</formula>
    </cfRule>
  </conditionalFormatting>
  <conditionalFormatting sqref="AA15">
    <cfRule type="cellIs" dxfId="82" priority="69" operator="equal">
      <formula>"jan."</formula>
    </cfRule>
  </conditionalFormatting>
  <conditionalFormatting sqref="AA15">
    <cfRule type="cellIs" dxfId="81" priority="66" operator="equal">
      <formula>"jan."</formula>
    </cfRule>
  </conditionalFormatting>
  <conditionalFormatting sqref="AA15">
    <cfRule type="cellIs" dxfId="80" priority="65" operator="equal">
      <formula>"jan."</formula>
    </cfRule>
  </conditionalFormatting>
  <conditionalFormatting sqref="AA15">
    <cfRule type="cellIs" dxfId="79" priority="64" operator="equal">
      <formula>"jan."</formula>
    </cfRule>
  </conditionalFormatting>
  <conditionalFormatting sqref="AA15">
    <cfRule type="cellIs" dxfId="78" priority="63" operator="equal">
      <formula>"jan."</formula>
    </cfRule>
  </conditionalFormatting>
  <conditionalFormatting sqref="AA15">
    <cfRule type="cellIs" dxfId="77" priority="62" operator="equal">
      <formula>"jan."</formula>
    </cfRule>
  </conditionalFormatting>
  <conditionalFormatting sqref="AA15">
    <cfRule type="cellIs" dxfId="76" priority="61" operator="equal">
      <formula>"jan."</formula>
    </cfRule>
  </conditionalFormatting>
  <conditionalFormatting sqref="AA15">
    <cfRule type="cellIs" dxfId="75" priority="60" operator="equal">
      <formula>"jan."</formula>
    </cfRule>
  </conditionalFormatting>
  <conditionalFormatting sqref="AA15">
    <cfRule type="cellIs" dxfId="74" priority="59" operator="equal">
      <formula>"jan."</formula>
    </cfRule>
  </conditionalFormatting>
  <conditionalFormatting sqref="AA15">
    <cfRule type="cellIs" dxfId="73" priority="58" operator="equal">
      <formula>"jan."</formula>
    </cfRule>
  </conditionalFormatting>
  <conditionalFormatting sqref="AA15">
    <cfRule type="cellIs" dxfId="72" priority="57" operator="equal">
      <formula>"jan."</formula>
    </cfRule>
  </conditionalFormatting>
  <conditionalFormatting sqref="AA15">
    <cfRule type="cellIs" dxfId="71" priority="56" operator="equal">
      <formula>"jan."</formula>
    </cfRule>
  </conditionalFormatting>
  <conditionalFormatting sqref="AA15">
    <cfRule type="cellIs" dxfId="70" priority="55" operator="equal">
      <formula>"jan."</formula>
    </cfRule>
  </conditionalFormatting>
  <conditionalFormatting sqref="AA15">
    <cfRule type="cellIs" dxfId="69" priority="54" operator="equal">
      <formula>"jan."</formula>
    </cfRule>
  </conditionalFormatting>
  <conditionalFormatting sqref="AA15">
    <cfRule type="cellIs" dxfId="68" priority="53" operator="equal">
      <formula>"jan."</formula>
    </cfRule>
  </conditionalFormatting>
  <conditionalFormatting sqref="AA15">
    <cfRule type="cellIs" dxfId="67" priority="52" operator="equal">
      <formula>"jan."</formula>
    </cfRule>
  </conditionalFormatting>
  <conditionalFormatting sqref="AA15">
    <cfRule type="cellIs" dxfId="66" priority="51" operator="equal">
      <formula>"jan."</formula>
    </cfRule>
  </conditionalFormatting>
  <conditionalFormatting sqref="AA15">
    <cfRule type="cellIs" dxfId="65" priority="50" operator="equal">
      <formula>"jan."</formula>
    </cfRule>
  </conditionalFormatting>
  <conditionalFormatting sqref="AA15">
    <cfRule type="cellIs" dxfId="64" priority="49" operator="equal">
      <formula>"jan."</formula>
    </cfRule>
  </conditionalFormatting>
  <conditionalFormatting sqref="AA15">
    <cfRule type="cellIs" dxfId="63" priority="48" operator="equal">
      <formula>"jan."</formula>
    </cfRule>
  </conditionalFormatting>
  <conditionalFormatting sqref="AA15">
    <cfRule type="cellIs" dxfId="62" priority="47" operator="equal">
      <formula>"jan."</formula>
    </cfRule>
  </conditionalFormatting>
  <conditionalFormatting sqref="AA15">
    <cfRule type="cellIs" dxfId="61" priority="46" operator="equal">
      <formula>"jan."</formula>
    </cfRule>
  </conditionalFormatting>
  <conditionalFormatting sqref="AA15">
    <cfRule type="cellIs" dxfId="60" priority="45" operator="equal">
      <formula>"jan."</formula>
    </cfRule>
  </conditionalFormatting>
  <conditionalFormatting sqref="AA15">
    <cfRule type="cellIs" dxfId="59" priority="44" operator="equal">
      <formula>"jan."</formula>
    </cfRule>
  </conditionalFormatting>
  <conditionalFormatting sqref="AA15">
    <cfRule type="cellIs" dxfId="58" priority="43" operator="equal">
      <formula>"jan."</formula>
    </cfRule>
  </conditionalFormatting>
  <conditionalFormatting sqref="AA15">
    <cfRule type="cellIs" dxfId="57" priority="42" operator="equal">
      <formula>"jan."</formula>
    </cfRule>
  </conditionalFormatting>
  <conditionalFormatting sqref="AA15">
    <cfRule type="cellIs" dxfId="56" priority="41" operator="equal">
      <formula>"jan."</formula>
    </cfRule>
  </conditionalFormatting>
  <conditionalFormatting sqref="AA15">
    <cfRule type="cellIs" dxfId="55" priority="40" operator="equal">
      <formula>"jan."</formula>
    </cfRule>
  </conditionalFormatting>
  <conditionalFormatting sqref="AA15">
    <cfRule type="cellIs" dxfId="54" priority="39" operator="equal">
      <formula>"jan."</formula>
    </cfRule>
  </conditionalFormatting>
  <conditionalFormatting sqref="AA15">
    <cfRule type="cellIs" dxfId="53" priority="38" operator="equal">
      <formula>"jan."</formula>
    </cfRule>
  </conditionalFormatting>
  <conditionalFormatting sqref="AA15">
    <cfRule type="cellIs" dxfId="52" priority="37" operator="equal">
      <formula>"jan."</formula>
    </cfRule>
  </conditionalFormatting>
  <conditionalFormatting sqref="AA15">
    <cfRule type="cellIs" dxfId="51" priority="36" operator="equal">
      <formula>"jan."</formula>
    </cfRule>
  </conditionalFormatting>
  <conditionalFormatting sqref="AA15">
    <cfRule type="cellIs" dxfId="50" priority="35" operator="equal">
      <formula>"jan."</formula>
    </cfRule>
  </conditionalFormatting>
  <conditionalFormatting sqref="AA15">
    <cfRule type="cellIs" dxfId="49" priority="34" operator="equal">
      <formula>"jan."</formula>
    </cfRule>
  </conditionalFormatting>
  <conditionalFormatting sqref="AA15">
    <cfRule type="cellIs" dxfId="48" priority="33" operator="equal">
      <formula>"jan."</formula>
    </cfRule>
  </conditionalFormatting>
  <conditionalFormatting sqref="AA15">
    <cfRule type="cellIs" dxfId="47" priority="32" operator="equal">
      <formula>"jan."</formula>
    </cfRule>
  </conditionalFormatting>
  <conditionalFormatting sqref="AA15">
    <cfRule type="cellIs" dxfId="46" priority="31" operator="equal">
      <formula>"jan."</formula>
    </cfRule>
  </conditionalFormatting>
  <conditionalFormatting sqref="AA15">
    <cfRule type="cellIs" dxfId="45" priority="30" operator="equal">
      <formula>"jan."</formula>
    </cfRule>
  </conditionalFormatting>
  <conditionalFormatting sqref="AA15">
    <cfRule type="cellIs" dxfId="44" priority="29" operator="equal">
      <formula>"jan."</formula>
    </cfRule>
  </conditionalFormatting>
  <conditionalFormatting sqref="AA15">
    <cfRule type="cellIs" dxfId="43" priority="28" operator="equal">
      <formula>"jan."</formula>
    </cfRule>
  </conditionalFormatting>
  <conditionalFormatting sqref="AA15">
    <cfRule type="cellIs" dxfId="42" priority="27" operator="equal">
      <formula>"jan."</formula>
    </cfRule>
  </conditionalFormatting>
  <conditionalFormatting sqref="AA15">
    <cfRule type="cellIs" dxfId="41" priority="26" operator="equal">
      <formula>"jan."</formula>
    </cfRule>
  </conditionalFormatting>
  <conditionalFormatting sqref="AA15">
    <cfRule type="cellIs" dxfId="40" priority="25" operator="equal">
      <formula>"jan."</formula>
    </cfRule>
  </conditionalFormatting>
  <conditionalFormatting sqref="AA15">
    <cfRule type="cellIs" dxfId="39" priority="24" operator="equal">
      <formula>"jan."</formula>
    </cfRule>
  </conditionalFormatting>
  <conditionalFormatting sqref="AA15">
    <cfRule type="cellIs" dxfId="38" priority="23" operator="equal">
      <formula>"jan."</formula>
    </cfRule>
  </conditionalFormatting>
  <conditionalFormatting sqref="AA15">
    <cfRule type="cellIs" dxfId="37" priority="22" operator="equal">
      <formula>"jan."</formula>
    </cfRule>
  </conditionalFormatting>
  <conditionalFormatting sqref="AA15">
    <cfRule type="cellIs" dxfId="36" priority="21" operator="equal">
      <formula>"jan."</formula>
    </cfRule>
  </conditionalFormatting>
  <conditionalFormatting sqref="AA15">
    <cfRule type="cellIs" dxfId="35" priority="20" operator="equal">
      <formula>"jan."</formula>
    </cfRule>
  </conditionalFormatting>
  <conditionalFormatting sqref="AA15">
    <cfRule type="cellIs" dxfId="34" priority="19" operator="equal">
      <formula>"jan."</formula>
    </cfRule>
  </conditionalFormatting>
  <conditionalFormatting sqref="AA15">
    <cfRule type="cellIs" dxfId="33" priority="18" operator="equal">
      <formula>"jan."</formula>
    </cfRule>
  </conditionalFormatting>
  <conditionalFormatting sqref="AA15">
    <cfRule type="cellIs" dxfId="32" priority="17" operator="equal">
      <formula>"jan."</formula>
    </cfRule>
  </conditionalFormatting>
  <conditionalFormatting sqref="AA15">
    <cfRule type="cellIs" dxfId="31" priority="16" operator="equal">
      <formula>"jan."</formula>
    </cfRule>
  </conditionalFormatting>
  <conditionalFormatting sqref="AA15">
    <cfRule type="cellIs" dxfId="30" priority="15" operator="equal">
      <formula>"jan."</formula>
    </cfRule>
  </conditionalFormatting>
  <conditionalFormatting sqref="AA15">
    <cfRule type="cellIs" dxfId="29" priority="14" operator="equal">
      <formula>"jan."</formula>
    </cfRule>
  </conditionalFormatting>
  <conditionalFormatting sqref="AA15">
    <cfRule type="cellIs" dxfId="28" priority="13" operator="equal">
      <formula>"jan."</formula>
    </cfRule>
  </conditionalFormatting>
  <conditionalFormatting sqref="AA15">
    <cfRule type="cellIs" dxfId="27" priority="12" operator="equal">
      <formula>"jan."</formula>
    </cfRule>
  </conditionalFormatting>
  <conditionalFormatting sqref="AA15">
    <cfRule type="cellIs" dxfId="26" priority="11" operator="equal">
      <formula>"jan."</formula>
    </cfRule>
  </conditionalFormatting>
  <conditionalFormatting sqref="AA15">
    <cfRule type="cellIs" dxfId="25" priority="10" operator="equal">
      <formula>"jan."</formula>
    </cfRule>
  </conditionalFormatting>
  <conditionalFormatting sqref="AA15">
    <cfRule type="cellIs" dxfId="24" priority="9" operator="equal">
      <formula>"jan."</formula>
    </cfRule>
  </conditionalFormatting>
  <conditionalFormatting sqref="AA15">
    <cfRule type="cellIs" dxfId="23" priority="8" operator="equal">
      <formula>"jan."</formula>
    </cfRule>
  </conditionalFormatting>
  <conditionalFormatting sqref="AA15">
    <cfRule type="cellIs" dxfId="22" priority="7" operator="equal">
      <formula>"jan."</formula>
    </cfRule>
  </conditionalFormatting>
  <conditionalFormatting sqref="AA15">
    <cfRule type="cellIs" dxfId="21" priority="6" operator="equal">
      <formula>"jan."</formula>
    </cfRule>
  </conditionalFormatting>
  <conditionalFormatting sqref="AA15">
    <cfRule type="cellIs" dxfId="20" priority="5" operator="equal">
      <formula>"jan."</formula>
    </cfRule>
  </conditionalFormatting>
  <conditionalFormatting sqref="AA15">
    <cfRule type="cellIs" dxfId="19" priority="4" operator="equal">
      <formula>"jan."</formula>
    </cfRule>
  </conditionalFormatting>
  <conditionalFormatting sqref="AA15">
    <cfRule type="cellIs" dxfId="18" priority="3" operator="equal">
      <formula>"jan."</formula>
    </cfRule>
  </conditionalFormatting>
  <conditionalFormatting sqref="AA15">
    <cfRule type="cellIs" dxfId="17" priority="2" operator="equal">
      <formula>"jan."</formula>
    </cfRule>
  </conditionalFormatting>
  <conditionalFormatting sqref="AA15">
    <cfRule type="cellIs" dxfId="16" priority="1" operator="equal">
      <formula>"jan."</formula>
    </cfRule>
  </conditionalFormatting>
  <printOptions horizontalCentered="1"/>
  <pageMargins left="0" right="0" top="0.19685039370078741" bottom="0.19685039370078741" header="0" footer="0"/>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
    <tabColor theme="9"/>
  </sheetPr>
  <dimension ref="A1:R51"/>
  <sheetViews>
    <sheetView showRuler="0" workbookViewId="0"/>
  </sheetViews>
  <sheetFormatPr defaultRowHeight="12.75" x14ac:dyDescent="0.2"/>
  <cols>
    <col min="1" max="1" width="1" customWidth="1"/>
    <col min="2" max="2" width="2.5703125" customWidth="1"/>
    <col min="3" max="3" width="3" customWidth="1"/>
    <col min="4" max="4" width="16.7109375" customWidth="1"/>
    <col min="5" max="5" width="0.5703125" customWidth="1"/>
    <col min="6" max="6" width="13" customWidth="1"/>
    <col min="7" max="7" width="5.28515625" customWidth="1"/>
    <col min="8" max="8" width="2.5703125" customWidth="1"/>
    <col min="9" max="9" width="15.28515625" customWidth="1"/>
    <col min="10" max="10" width="5.28515625" customWidth="1"/>
    <col min="11" max="11" width="10.28515625" customWidth="1"/>
    <col min="12" max="12" width="19.42578125" customWidth="1"/>
    <col min="13" max="14" width="2.7109375" customWidth="1"/>
    <col min="15" max="15" width="0.5703125" customWidth="1"/>
  </cols>
  <sheetData>
    <row r="1" spans="1:18" ht="13.5" customHeight="1" x14ac:dyDescent="0.2">
      <c r="A1" s="2"/>
      <c r="B1" s="154"/>
      <c r="C1" s="154"/>
      <c r="D1" s="154"/>
      <c r="E1" s="153"/>
      <c r="F1" s="2077" t="s">
        <v>42</v>
      </c>
      <c r="G1" s="2077"/>
      <c r="H1" s="2077"/>
      <c r="I1" s="4"/>
      <c r="J1" s="4"/>
      <c r="K1" s="4"/>
      <c r="L1" s="4"/>
      <c r="M1" s="4"/>
      <c r="N1" s="4"/>
      <c r="O1" s="4"/>
    </row>
    <row r="2" spans="1:18" ht="13.5" customHeight="1" x14ac:dyDescent="0.2">
      <c r="A2" s="2"/>
      <c r="B2" s="159"/>
      <c r="C2" s="2082"/>
      <c r="D2" s="2082"/>
      <c r="E2" s="2082"/>
      <c r="F2" s="2082"/>
      <c r="G2" s="2082"/>
      <c r="H2" s="4"/>
      <c r="I2" s="4"/>
      <c r="J2" s="4"/>
      <c r="K2" s="4"/>
      <c r="L2" s="4"/>
      <c r="M2" s="4"/>
      <c r="N2" s="4"/>
      <c r="O2" s="4"/>
    </row>
    <row r="3" spans="1:18" x14ac:dyDescent="0.2">
      <c r="A3" s="2"/>
      <c r="B3" s="160"/>
      <c r="C3" s="2082"/>
      <c r="D3" s="2082"/>
      <c r="E3" s="2082"/>
      <c r="F3" s="2082"/>
      <c r="G3" s="2082"/>
      <c r="H3" s="1"/>
      <c r="I3" s="4"/>
      <c r="J3" s="4"/>
      <c r="K3" s="4"/>
      <c r="L3" s="4"/>
      <c r="M3" s="4"/>
      <c r="N3" s="4"/>
      <c r="O3" s="2"/>
    </row>
    <row r="4" spans="1:18" ht="12.75" customHeight="1" x14ac:dyDescent="0.2">
      <c r="A4" s="2"/>
      <c r="B4" s="162"/>
      <c r="C4" s="2083" t="s">
        <v>568</v>
      </c>
      <c r="D4" s="2083"/>
      <c r="E4" s="2083"/>
      <c r="F4" s="2083"/>
      <c r="G4" s="2083"/>
      <c r="H4" s="1368"/>
      <c r="I4" s="4"/>
      <c r="J4" s="4"/>
      <c r="K4" s="4"/>
      <c r="L4" s="4"/>
      <c r="M4" s="16"/>
      <c r="N4" s="4"/>
      <c r="O4" s="2"/>
    </row>
    <row r="5" spans="1:18" s="7" customFormat="1" ht="16.5" customHeight="1" x14ac:dyDescent="0.2">
      <c r="A5" s="6"/>
      <c r="B5" s="161"/>
      <c r="C5" s="2083"/>
      <c r="D5" s="2083"/>
      <c r="E5" s="2083"/>
      <c r="F5" s="2083"/>
      <c r="G5" s="2083"/>
      <c r="H5" s="1368"/>
      <c r="I5" s="4"/>
      <c r="J5" s="4"/>
      <c r="K5" s="4"/>
      <c r="L5" s="4"/>
      <c r="M5" s="16"/>
      <c r="N5" s="4"/>
      <c r="O5" s="6"/>
      <c r="R5" s="1367"/>
    </row>
    <row r="6" spans="1:18" ht="11.25" customHeight="1" x14ac:dyDescent="0.2">
      <c r="A6" s="2"/>
      <c r="B6" s="162"/>
      <c r="C6" s="2083"/>
      <c r="D6" s="2083"/>
      <c r="E6" s="2083"/>
      <c r="F6" s="2083"/>
      <c r="G6" s="2083"/>
      <c r="H6" s="1368"/>
      <c r="I6" s="4"/>
      <c r="J6" s="4"/>
      <c r="K6" s="4"/>
      <c r="L6" s="4"/>
      <c r="M6" s="16"/>
      <c r="N6" s="4"/>
      <c r="O6" s="2"/>
    </row>
    <row r="7" spans="1:18" ht="11.25" customHeight="1" x14ac:dyDescent="0.2">
      <c r="A7" s="2"/>
      <c r="B7" s="162"/>
      <c r="C7" s="2083"/>
      <c r="D7" s="2083"/>
      <c r="E7" s="2083"/>
      <c r="F7" s="2083"/>
      <c r="G7" s="2083"/>
      <c r="H7" s="1368"/>
      <c r="I7" s="4"/>
      <c r="J7" s="4"/>
      <c r="K7" s="4"/>
      <c r="L7" s="4"/>
      <c r="M7" s="16"/>
      <c r="N7" s="4"/>
      <c r="O7" s="2"/>
    </row>
    <row r="8" spans="1:18" ht="117" customHeight="1" x14ac:dyDescent="0.2">
      <c r="A8" s="2"/>
      <c r="B8" s="162"/>
      <c r="C8" s="2083"/>
      <c r="D8" s="2083"/>
      <c r="E8" s="2083"/>
      <c r="F8" s="2083"/>
      <c r="G8" s="2083"/>
      <c r="H8" s="1368"/>
      <c r="I8" s="4"/>
      <c r="J8" s="4"/>
      <c r="K8" s="4"/>
      <c r="L8" s="4"/>
      <c r="M8" s="16"/>
      <c r="N8" s="4"/>
      <c r="O8" s="2"/>
    </row>
    <row r="9" spans="1:18" ht="10.5" customHeight="1" x14ac:dyDescent="0.2">
      <c r="A9" s="2"/>
      <c r="B9" s="162"/>
      <c r="C9" s="2083"/>
      <c r="D9" s="2083"/>
      <c r="E9" s="2083"/>
      <c r="F9" s="2083"/>
      <c r="G9" s="2083"/>
      <c r="H9" s="1368"/>
      <c r="I9" s="4"/>
      <c r="J9" s="4"/>
      <c r="K9" s="4"/>
      <c r="L9" s="4"/>
      <c r="M9" s="16"/>
      <c r="N9" s="3"/>
      <c r="O9" s="2"/>
    </row>
    <row r="10" spans="1:18" ht="11.25" customHeight="1" x14ac:dyDescent="0.2">
      <c r="A10" s="2"/>
      <c r="B10" s="162"/>
      <c r="C10" s="2083"/>
      <c r="D10" s="2083"/>
      <c r="E10" s="2083"/>
      <c r="F10" s="2083"/>
      <c r="G10" s="2083"/>
      <c r="H10" s="1368"/>
      <c r="I10" s="4"/>
      <c r="J10" s="4"/>
      <c r="K10" s="4"/>
      <c r="L10" s="4"/>
      <c r="M10" s="16"/>
      <c r="N10" s="3"/>
      <c r="O10" s="2"/>
    </row>
    <row r="11" spans="1:18" ht="3.75" customHeight="1" x14ac:dyDescent="0.2">
      <c r="A11" s="2"/>
      <c r="B11" s="162"/>
      <c r="C11" s="2083"/>
      <c r="D11" s="2083"/>
      <c r="E11" s="2083"/>
      <c r="F11" s="2083"/>
      <c r="G11" s="2083"/>
      <c r="H11" s="1368"/>
      <c r="I11" s="4"/>
      <c r="J11" s="4"/>
      <c r="K11" s="4"/>
      <c r="L11" s="4"/>
      <c r="M11" s="16"/>
      <c r="N11" s="3"/>
      <c r="O11" s="2"/>
    </row>
    <row r="12" spans="1:18" ht="11.25" customHeight="1" x14ac:dyDescent="0.2">
      <c r="A12" s="2"/>
      <c r="B12" s="162"/>
      <c r="C12" s="2083"/>
      <c r="D12" s="2083"/>
      <c r="E12" s="2083"/>
      <c r="F12" s="2083"/>
      <c r="G12" s="2083"/>
      <c r="H12" s="1368"/>
      <c r="I12" s="4"/>
      <c r="J12" s="4"/>
      <c r="K12" s="4"/>
      <c r="L12" s="4"/>
      <c r="M12" s="16"/>
      <c r="N12" s="3"/>
      <c r="O12" s="2"/>
    </row>
    <row r="13" spans="1:18" ht="11.25" customHeight="1" x14ac:dyDescent="0.2">
      <c r="A13" s="2"/>
      <c r="B13" s="162"/>
      <c r="C13" s="2083"/>
      <c r="D13" s="2083"/>
      <c r="E13" s="2083"/>
      <c r="F13" s="2083"/>
      <c r="G13" s="2083"/>
      <c r="H13" s="1368"/>
      <c r="I13" s="4"/>
      <c r="J13" s="4"/>
      <c r="K13" s="4"/>
      <c r="L13" s="4"/>
      <c r="M13" s="16"/>
      <c r="N13" s="3"/>
      <c r="O13" s="2"/>
    </row>
    <row r="14" spans="1:18" ht="15.75" customHeight="1" x14ac:dyDescent="0.2">
      <c r="A14" s="2"/>
      <c r="B14" s="162"/>
      <c r="C14" s="2083"/>
      <c r="D14" s="2083"/>
      <c r="E14" s="2083"/>
      <c r="F14" s="2083"/>
      <c r="G14" s="2083"/>
      <c r="H14" s="1368"/>
      <c r="I14" s="4"/>
      <c r="J14" s="4"/>
      <c r="K14" s="4"/>
      <c r="L14" s="4"/>
      <c r="M14" s="16"/>
      <c r="N14" s="3"/>
      <c r="O14" s="2"/>
    </row>
    <row r="15" spans="1:18" ht="22.5" customHeight="1" x14ac:dyDescent="0.2">
      <c r="A15" s="2"/>
      <c r="B15" s="162"/>
      <c r="C15" s="2083"/>
      <c r="D15" s="2083"/>
      <c r="E15" s="2083"/>
      <c r="F15" s="2083"/>
      <c r="G15" s="2083"/>
      <c r="H15" s="1368"/>
      <c r="I15" s="4"/>
      <c r="J15" s="4"/>
      <c r="K15" s="4"/>
      <c r="L15" s="4"/>
      <c r="M15" s="16"/>
      <c r="N15" s="3"/>
      <c r="O15" s="2"/>
    </row>
    <row r="16" spans="1:18" ht="11.25" customHeight="1" x14ac:dyDescent="0.2">
      <c r="A16" s="2"/>
      <c r="B16" s="162"/>
      <c r="C16" s="2083"/>
      <c r="D16" s="2083"/>
      <c r="E16" s="2083"/>
      <c r="F16" s="2083"/>
      <c r="G16" s="2083"/>
      <c r="H16" s="1368"/>
      <c r="I16" s="4"/>
      <c r="J16" s="4"/>
      <c r="K16" s="4"/>
      <c r="L16" s="4"/>
      <c r="M16" s="16"/>
      <c r="N16" s="3"/>
      <c r="O16" s="2"/>
    </row>
    <row r="17" spans="1:15" ht="11.25" customHeight="1" x14ac:dyDescent="0.2">
      <c r="A17" s="2"/>
      <c r="B17" s="162"/>
      <c r="C17" s="2083"/>
      <c r="D17" s="2083"/>
      <c r="E17" s="2083"/>
      <c r="F17" s="2083"/>
      <c r="G17" s="2083"/>
      <c r="H17" s="1368"/>
      <c r="I17" s="4"/>
      <c r="J17" s="4"/>
      <c r="K17" s="4"/>
      <c r="L17" s="4"/>
      <c r="M17" s="16"/>
      <c r="N17" s="3"/>
      <c r="O17" s="2"/>
    </row>
    <row r="18" spans="1:15" ht="11.25" customHeight="1" x14ac:dyDescent="0.2">
      <c r="A18" s="2"/>
      <c r="B18" s="162"/>
      <c r="C18" s="2083"/>
      <c r="D18" s="2083"/>
      <c r="E18" s="2083"/>
      <c r="F18" s="2083"/>
      <c r="G18" s="2083"/>
      <c r="H18" s="1368"/>
      <c r="I18" s="5"/>
      <c r="J18" s="5"/>
      <c r="K18" s="5"/>
      <c r="L18" s="5"/>
      <c r="M18" s="5"/>
      <c r="N18" s="3"/>
      <c r="O18" s="2"/>
    </row>
    <row r="19" spans="1:15" ht="11.25" customHeight="1" x14ac:dyDescent="0.2">
      <c r="A19" s="2"/>
      <c r="B19" s="162"/>
      <c r="C19" s="2083"/>
      <c r="D19" s="2083"/>
      <c r="E19" s="2083"/>
      <c r="F19" s="2083"/>
      <c r="G19" s="2083"/>
      <c r="H19" s="1368"/>
      <c r="I19" s="17"/>
      <c r="J19" s="17"/>
      <c r="K19" s="17"/>
      <c r="L19" s="17"/>
      <c r="M19" s="17"/>
      <c r="N19" s="3"/>
      <c r="O19" s="2"/>
    </row>
    <row r="20" spans="1:15" ht="11.25" customHeight="1" x14ac:dyDescent="0.2">
      <c r="A20" s="2"/>
      <c r="B20" s="162"/>
      <c r="C20" s="2083"/>
      <c r="D20" s="2083"/>
      <c r="E20" s="2083"/>
      <c r="F20" s="2083"/>
      <c r="G20" s="2083"/>
      <c r="H20" s="1368"/>
      <c r="I20" s="11"/>
      <c r="J20" s="11"/>
      <c r="K20" s="11"/>
      <c r="L20" s="11"/>
      <c r="M20" s="11"/>
      <c r="N20" s="3"/>
      <c r="O20" s="2"/>
    </row>
    <row r="21" spans="1:15" ht="11.25" customHeight="1" x14ac:dyDescent="0.2">
      <c r="A21" s="2"/>
      <c r="B21" s="162"/>
      <c r="C21" s="2083"/>
      <c r="D21" s="2083"/>
      <c r="E21" s="2083"/>
      <c r="F21" s="2083"/>
      <c r="G21" s="2083"/>
      <c r="H21" s="1368"/>
      <c r="I21" s="11"/>
      <c r="J21" s="11"/>
      <c r="K21" s="11"/>
      <c r="L21" s="11"/>
      <c r="M21" s="11"/>
      <c r="N21" s="3"/>
      <c r="O21" s="2"/>
    </row>
    <row r="22" spans="1:15" ht="12" customHeight="1" x14ac:dyDescent="0.2">
      <c r="A22" s="2"/>
      <c r="B22" s="162"/>
      <c r="C22" s="2083"/>
      <c r="D22" s="2083"/>
      <c r="E22" s="2083"/>
      <c r="F22" s="2083"/>
      <c r="G22" s="2083"/>
      <c r="H22" s="1368"/>
      <c r="I22" s="13"/>
      <c r="J22" s="13"/>
      <c r="K22" s="13"/>
      <c r="L22" s="13"/>
      <c r="M22" s="13"/>
      <c r="N22" s="3"/>
      <c r="O22" s="2"/>
    </row>
    <row r="23" spans="1:15" ht="27.75" customHeight="1" x14ac:dyDescent="0.2">
      <c r="A23" s="2"/>
      <c r="B23" s="162"/>
      <c r="C23" s="1368"/>
      <c r="D23" s="1368"/>
      <c r="E23" s="1368"/>
      <c r="F23" s="1368"/>
      <c r="G23" s="1368"/>
      <c r="H23" s="1368"/>
      <c r="I23" s="11"/>
      <c r="J23" s="11"/>
      <c r="K23" s="11"/>
      <c r="L23" s="11"/>
      <c r="M23" s="11"/>
      <c r="N23" s="3"/>
      <c r="O23" s="2"/>
    </row>
    <row r="24" spans="1:15" ht="18" customHeight="1" x14ac:dyDescent="0.2">
      <c r="A24" s="2"/>
      <c r="B24" s="162"/>
      <c r="C24" s="1368"/>
      <c r="D24" s="1368"/>
      <c r="E24" s="1368"/>
      <c r="F24" s="1368"/>
      <c r="G24" s="1368"/>
      <c r="H24" s="1368"/>
      <c r="I24" s="13"/>
      <c r="J24" s="13"/>
      <c r="K24" s="13"/>
      <c r="L24" s="13"/>
      <c r="M24" s="13"/>
      <c r="N24" s="3"/>
      <c r="O24" s="2"/>
    </row>
    <row r="25" spans="1:15" ht="18" customHeight="1" x14ac:dyDescent="0.2">
      <c r="A25" s="2"/>
      <c r="B25" s="162"/>
      <c r="C25" s="12"/>
      <c r="D25" s="13"/>
      <c r="E25" s="8"/>
      <c r="F25" s="11"/>
      <c r="G25" s="10"/>
      <c r="H25" s="11"/>
      <c r="I25" s="11"/>
      <c r="J25" s="11"/>
      <c r="K25" s="11"/>
      <c r="L25" s="11"/>
      <c r="M25" s="11"/>
      <c r="N25" s="3"/>
      <c r="O25" s="2"/>
    </row>
    <row r="26" spans="1:15" x14ac:dyDescent="0.2">
      <c r="A26" s="2"/>
      <c r="B26" s="162"/>
      <c r="C26" s="12"/>
      <c r="D26" s="13"/>
      <c r="E26" s="8"/>
      <c r="F26" s="11"/>
      <c r="G26" s="10"/>
      <c r="H26" s="11"/>
      <c r="I26" s="11"/>
      <c r="J26" s="11"/>
      <c r="K26" s="11"/>
      <c r="L26" s="11"/>
      <c r="M26" s="11"/>
      <c r="N26" s="3"/>
      <c r="O26" s="2"/>
    </row>
    <row r="27" spans="1:15" ht="13.5" customHeight="1" x14ac:dyDescent="0.2">
      <c r="A27" s="2"/>
      <c r="B27" s="162"/>
      <c r="C27" s="12"/>
      <c r="D27" s="13"/>
      <c r="E27" s="8"/>
      <c r="F27" s="11"/>
      <c r="G27" s="10"/>
      <c r="H27" s="232"/>
      <c r="I27" s="233" t="s">
        <v>41</v>
      </c>
      <c r="J27" s="234"/>
      <c r="K27" s="234"/>
      <c r="L27" s="235"/>
      <c r="M27" s="235"/>
      <c r="N27" s="3"/>
      <c r="O27" s="2"/>
    </row>
    <row r="28" spans="1:15" ht="10.5" customHeight="1" x14ac:dyDescent="0.2">
      <c r="A28" s="2"/>
      <c r="B28" s="162"/>
      <c r="C28" s="9"/>
      <c r="D28" s="13"/>
      <c r="E28" s="15"/>
      <c r="F28" s="13"/>
      <c r="G28" s="10"/>
      <c r="H28" s="13"/>
      <c r="I28" s="236"/>
      <c r="J28" s="236"/>
      <c r="K28" s="236"/>
      <c r="L28" s="236"/>
      <c r="M28" s="374"/>
      <c r="N28" s="237"/>
      <c r="O28" s="2"/>
    </row>
    <row r="29" spans="1:15" ht="16.5" customHeight="1" x14ac:dyDescent="0.2">
      <c r="A29" s="2"/>
      <c r="B29" s="162"/>
      <c r="C29" s="9"/>
      <c r="D29" s="13"/>
      <c r="E29" s="15"/>
      <c r="F29" s="13"/>
      <c r="G29" s="10"/>
      <c r="H29" s="13"/>
      <c r="I29" s="585" t="s">
        <v>349</v>
      </c>
      <c r="J29" s="13"/>
      <c r="K29" s="13"/>
      <c r="L29" s="13"/>
      <c r="M29" s="374"/>
      <c r="N29" s="238"/>
      <c r="O29" s="2"/>
    </row>
    <row r="30" spans="1:15" ht="10.5" customHeight="1" x14ac:dyDescent="0.2">
      <c r="A30" s="2"/>
      <c r="B30" s="162"/>
      <c r="C30" s="9"/>
      <c r="D30" s="13"/>
      <c r="E30" s="15"/>
      <c r="F30" s="13"/>
      <c r="G30" s="10"/>
      <c r="H30" s="13"/>
      <c r="I30" s="13"/>
      <c r="J30" s="13"/>
      <c r="K30" s="13"/>
      <c r="L30" s="13"/>
      <c r="M30" s="374"/>
      <c r="N30" s="238"/>
      <c r="O30" s="2"/>
    </row>
    <row r="31" spans="1:15" ht="16.5" customHeight="1" x14ac:dyDescent="0.2">
      <c r="A31" s="2"/>
      <c r="B31" s="162"/>
      <c r="C31" s="12"/>
      <c r="D31" s="13"/>
      <c r="E31" s="8"/>
      <c r="F31" s="11"/>
      <c r="G31" s="10"/>
      <c r="H31" s="11"/>
      <c r="I31" s="2086" t="s">
        <v>45</v>
      </c>
      <c r="J31" s="2086"/>
      <c r="K31" s="2080">
        <v>44621</v>
      </c>
      <c r="L31" s="2081"/>
      <c r="M31" s="374"/>
      <c r="N31" s="239"/>
      <c r="O31" s="2"/>
    </row>
    <row r="32" spans="1:15" ht="10.5" customHeight="1" x14ac:dyDescent="0.2">
      <c r="A32" s="2"/>
      <c r="B32" s="162"/>
      <c r="C32" s="12"/>
      <c r="D32" s="13"/>
      <c r="E32" s="8"/>
      <c r="F32" s="11"/>
      <c r="G32" s="10"/>
      <c r="H32" s="11"/>
      <c r="I32" s="150"/>
      <c r="J32" s="150"/>
      <c r="K32" s="149"/>
      <c r="L32" s="149"/>
      <c r="M32" s="374"/>
      <c r="N32" s="239"/>
      <c r="O32" s="2"/>
    </row>
    <row r="33" spans="1:15" ht="16.5" customHeight="1" x14ac:dyDescent="0.2">
      <c r="A33" s="2"/>
      <c r="B33" s="162"/>
      <c r="C33" s="9"/>
      <c r="D33" s="13"/>
      <c r="E33" s="15"/>
      <c r="F33" s="13"/>
      <c r="G33" s="10"/>
      <c r="H33" s="13"/>
      <c r="I33" s="2078" t="s">
        <v>346</v>
      </c>
      <c r="J33" s="2079"/>
      <c r="K33" s="2079"/>
      <c r="L33" s="2079"/>
      <c r="M33" s="374"/>
      <c r="N33" s="238"/>
      <c r="O33" s="2"/>
    </row>
    <row r="34" spans="1:15" s="54" customFormat="1" ht="14.25" customHeight="1" x14ac:dyDescent="0.2">
      <c r="A34" s="2"/>
      <c r="B34" s="162"/>
      <c r="C34" s="9"/>
      <c r="D34" s="13"/>
      <c r="E34" s="15"/>
      <c r="F34" s="13"/>
      <c r="G34" s="813"/>
      <c r="H34" s="13"/>
      <c r="I34" s="129"/>
      <c r="J34" s="812"/>
      <c r="K34" s="812"/>
      <c r="L34" s="812"/>
      <c r="M34" s="374"/>
      <c r="N34" s="238"/>
      <c r="O34" s="2"/>
    </row>
    <row r="35" spans="1:15" s="54" customFormat="1" ht="20.25" customHeight="1" x14ac:dyDescent="0.2">
      <c r="A35" s="2"/>
      <c r="B35" s="162"/>
      <c r="C35" s="126"/>
      <c r="D35" s="13"/>
      <c r="E35" s="814"/>
      <c r="F35" s="11"/>
      <c r="G35" s="813"/>
      <c r="H35" s="11"/>
      <c r="I35" s="2089" t="s">
        <v>348</v>
      </c>
      <c r="J35" s="2089"/>
      <c r="K35" s="2089"/>
      <c r="L35" s="2089"/>
      <c r="M35" s="374"/>
      <c r="N35" s="239"/>
      <c r="O35" s="2"/>
    </row>
    <row r="36" spans="1:15" s="54" customFormat="1" ht="12.75" customHeight="1" x14ac:dyDescent="0.2">
      <c r="A36" s="2"/>
      <c r="B36" s="162"/>
      <c r="C36" s="126"/>
      <c r="D36" s="13"/>
      <c r="E36" s="814"/>
      <c r="F36" s="11"/>
      <c r="G36" s="813"/>
      <c r="H36" s="11"/>
      <c r="I36" s="809" t="s">
        <v>347</v>
      </c>
      <c r="J36" s="809"/>
      <c r="K36" s="809"/>
      <c r="L36" s="809"/>
      <c r="M36" s="374"/>
      <c r="N36" s="239"/>
      <c r="O36" s="2"/>
    </row>
    <row r="37" spans="1:15" s="54" customFormat="1" ht="12.75" customHeight="1" x14ac:dyDescent="0.2">
      <c r="A37" s="2"/>
      <c r="B37" s="162"/>
      <c r="C37" s="126"/>
      <c r="D37" s="13"/>
      <c r="E37" s="814"/>
      <c r="F37" s="11"/>
      <c r="G37" s="813"/>
      <c r="H37" s="11"/>
      <c r="I37" s="2090" t="s">
        <v>391</v>
      </c>
      <c r="J37" s="2090"/>
      <c r="K37" s="2090"/>
      <c r="L37" s="2090"/>
      <c r="M37" s="374"/>
      <c r="N37" s="239"/>
      <c r="O37" s="2"/>
    </row>
    <row r="38" spans="1:15" s="54" customFormat="1" ht="20.25" customHeight="1" x14ac:dyDescent="0.2">
      <c r="A38" s="2"/>
      <c r="B38" s="162"/>
      <c r="C38" s="9"/>
      <c r="D38" s="13"/>
      <c r="E38" s="15"/>
      <c r="F38" s="13"/>
      <c r="G38" s="273"/>
      <c r="H38" s="13"/>
      <c r="I38" s="2087" t="s">
        <v>373</v>
      </c>
      <c r="J38" s="2087"/>
      <c r="K38" s="2087"/>
      <c r="L38" s="809"/>
      <c r="M38" s="374"/>
      <c r="N38" s="238"/>
      <c r="O38" s="2"/>
    </row>
    <row r="39" spans="1:15" ht="19.5" customHeight="1" x14ac:dyDescent="0.2">
      <c r="A39" s="2"/>
      <c r="B39" s="162"/>
      <c r="C39" s="12"/>
      <c r="D39" s="13"/>
      <c r="E39" s="8"/>
      <c r="F39" s="11"/>
      <c r="G39" s="10"/>
      <c r="H39" s="11"/>
      <c r="I39" s="2087" t="s">
        <v>389</v>
      </c>
      <c r="J39" s="2087"/>
      <c r="K39" s="2087"/>
      <c r="L39" s="2087"/>
      <c r="M39" s="374"/>
      <c r="N39" s="239"/>
      <c r="O39" s="2"/>
    </row>
    <row r="40" spans="1:15" ht="14.25" customHeight="1" x14ac:dyDescent="0.2">
      <c r="A40" s="2"/>
      <c r="B40" s="162"/>
      <c r="C40" s="12"/>
      <c r="D40" s="13"/>
      <c r="E40" s="8"/>
      <c r="F40" s="11"/>
      <c r="G40" s="10"/>
      <c r="H40" s="11"/>
      <c r="I40" s="809"/>
      <c r="J40" s="809"/>
      <c r="K40" s="809"/>
      <c r="L40" s="809"/>
      <c r="M40" s="374"/>
      <c r="N40" s="239"/>
      <c r="O40" s="2"/>
    </row>
    <row r="41" spans="1:15" ht="12.75" customHeight="1" x14ac:dyDescent="0.2">
      <c r="A41" s="2"/>
      <c r="B41" s="162"/>
      <c r="C41" s="12"/>
      <c r="D41" s="13"/>
      <c r="E41" s="8"/>
      <c r="F41" s="11"/>
      <c r="G41" s="10"/>
      <c r="H41" s="11"/>
      <c r="I41" s="2088" t="s">
        <v>49</v>
      </c>
      <c r="J41" s="2088"/>
      <c r="K41" s="2088"/>
      <c r="L41" s="2088"/>
      <c r="M41" s="374"/>
      <c r="N41" s="239"/>
      <c r="O41" s="2"/>
    </row>
    <row r="42" spans="1:15" ht="14.25" customHeight="1" x14ac:dyDescent="0.2">
      <c r="A42" s="2"/>
      <c r="B42" s="162"/>
      <c r="C42" s="9"/>
      <c r="D42" s="13"/>
      <c r="E42" s="15"/>
      <c r="F42" s="13"/>
      <c r="G42" s="10"/>
      <c r="H42" s="13"/>
      <c r="I42" s="810"/>
      <c r="J42" s="810"/>
      <c r="K42" s="810"/>
      <c r="L42" s="810"/>
      <c r="M42" s="374"/>
      <c r="N42" s="238"/>
      <c r="O42" s="2"/>
    </row>
    <row r="43" spans="1:15" ht="15" customHeight="1" x14ac:dyDescent="0.2">
      <c r="A43" s="2"/>
      <c r="B43" s="162"/>
      <c r="C43" s="12"/>
      <c r="D43" s="13"/>
      <c r="E43" s="8"/>
      <c r="F43" s="11"/>
      <c r="G43" s="10"/>
      <c r="H43" s="11"/>
      <c r="I43" s="808" t="s">
        <v>23</v>
      </c>
      <c r="J43" s="808"/>
      <c r="K43" s="808"/>
      <c r="L43" s="808"/>
      <c r="M43" s="374"/>
      <c r="N43" s="239"/>
      <c r="O43" s="2"/>
    </row>
    <row r="44" spans="1:15" ht="14.25" customHeight="1" x14ac:dyDescent="0.2">
      <c r="A44" s="2"/>
      <c r="B44" s="162"/>
      <c r="C44" s="12"/>
      <c r="D44" s="13"/>
      <c r="E44" s="8"/>
      <c r="F44" s="11"/>
      <c r="G44" s="10"/>
      <c r="H44" s="11"/>
      <c r="I44" s="148"/>
      <c r="J44" s="148"/>
      <c r="K44" s="148"/>
      <c r="L44" s="148"/>
      <c r="M44" s="374"/>
      <c r="N44" s="239"/>
      <c r="O44" s="2"/>
    </row>
    <row r="45" spans="1:15" ht="16.5" customHeight="1" x14ac:dyDescent="0.2">
      <c r="A45" s="2"/>
      <c r="B45" s="162"/>
      <c r="C45" s="12"/>
      <c r="D45" s="13"/>
      <c r="E45" s="8"/>
      <c r="F45" s="11"/>
      <c r="G45" s="10"/>
      <c r="H45" s="11"/>
      <c r="I45" s="2086" t="s">
        <v>19</v>
      </c>
      <c r="J45" s="2086"/>
      <c r="K45" s="2086"/>
      <c r="L45" s="2086"/>
      <c r="M45" s="374"/>
      <c r="N45" s="239"/>
      <c r="O45" s="2"/>
    </row>
    <row r="46" spans="1:15" ht="14.25" customHeight="1" x14ac:dyDescent="0.2">
      <c r="A46" s="2"/>
      <c r="B46" s="162"/>
      <c r="C46" s="9"/>
      <c r="D46" s="13"/>
      <c r="E46" s="15"/>
      <c r="F46" s="13"/>
      <c r="G46" s="10"/>
      <c r="H46" s="13"/>
      <c r="I46" s="150"/>
      <c r="J46" s="150"/>
      <c r="K46" s="150"/>
      <c r="L46" s="150"/>
      <c r="M46" s="374"/>
      <c r="N46" s="238"/>
      <c r="O46" s="2"/>
    </row>
    <row r="47" spans="1:15" ht="16.5" customHeight="1" x14ac:dyDescent="0.2">
      <c r="A47" s="2"/>
      <c r="B47" s="162"/>
      <c r="C47" s="12"/>
      <c r="D47" s="13"/>
      <c r="E47" s="8"/>
      <c r="F47" s="458"/>
      <c r="G47" s="728"/>
      <c r="H47" s="458"/>
      <c r="I47" s="2085" t="s">
        <v>10</v>
      </c>
      <c r="J47" s="2085"/>
      <c r="K47" s="2085"/>
      <c r="L47" s="2085"/>
      <c r="M47" s="374"/>
      <c r="N47" s="239"/>
      <c r="O47" s="2"/>
    </row>
    <row r="48" spans="1:15" ht="12.75" customHeight="1" x14ac:dyDescent="0.2">
      <c r="A48" s="2"/>
      <c r="B48" s="162"/>
      <c r="C48" s="9"/>
      <c r="D48" s="13"/>
      <c r="E48" s="15"/>
      <c r="F48" s="811"/>
      <c r="G48" s="728"/>
      <c r="H48" s="811"/>
      <c r="I48" s="374"/>
      <c r="J48" s="374"/>
      <c r="K48" s="374"/>
      <c r="L48" s="374"/>
      <c r="M48" s="374"/>
      <c r="N48" s="238"/>
      <c r="O48" s="2"/>
    </row>
    <row r="49" spans="1:15" ht="16.5" customHeight="1" x14ac:dyDescent="0.2">
      <c r="A49" s="2"/>
      <c r="B49" s="162"/>
      <c r="C49" s="9"/>
      <c r="D49" s="13"/>
      <c r="E49" s="15"/>
      <c r="F49" s="811"/>
      <c r="G49" s="728"/>
      <c r="H49" s="811"/>
      <c r="I49" s="374"/>
      <c r="J49" s="374"/>
      <c r="K49" s="374"/>
      <c r="L49" s="374"/>
      <c r="M49" s="374"/>
      <c r="N49" s="238"/>
      <c r="O49" s="2"/>
    </row>
    <row r="50" spans="1:15" ht="14.65" customHeight="1" x14ac:dyDescent="0.2">
      <c r="A50" s="2"/>
      <c r="B50" s="162"/>
      <c r="C50" s="640"/>
      <c r="D50" s="13"/>
      <c r="E50" s="8"/>
      <c r="F50" s="458"/>
      <c r="G50" s="728"/>
      <c r="H50" s="458"/>
      <c r="I50" s="374"/>
      <c r="J50" s="374"/>
      <c r="K50" s="374"/>
      <c r="L50" s="374"/>
      <c r="M50" s="374"/>
      <c r="N50" s="239"/>
      <c r="O50" s="2"/>
    </row>
    <row r="51" spans="1:15" x14ac:dyDescent="0.2">
      <c r="A51" s="2"/>
      <c r="B51" s="269">
        <v>2</v>
      </c>
      <c r="C51" s="2084">
        <v>44621</v>
      </c>
      <c r="D51" s="2084"/>
      <c r="E51" s="2084"/>
      <c r="F51" s="2084"/>
      <c r="G51" s="2084"/>
      <c r="H51" s="2084"/>
      <c r="I51" s="4"/>
      <c r="J51" s="4"/>
      <c r="K51" s="4"/>
      <c r="L51" s="4"/>
      <c r="M51" s="4"/>
      <c r="O51" s="2"/>
    </row>
  </sheetData>
  <customSheetViews>
    <customSheetView guid="{D8E90C30-C61D-40A7-989F-8651AA8E91E2}" showPageBreaks="1" printArea="1" showRuler="0" topLeftCell="A28">
      <selection activeCell="M6" sqref="M6"/>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6">
    <mergeCell ref="C51:E51"/>
    <mergeCell ref="F51:H51"/>
    <mergeCell ref="I47:L47"/>
    <mergeCell ref="I45:L45"/>
    <mergeCell ref="I31:J31"/>
    <mergeCell ref="I38:K38"/>
    <mergeCell ref="I39:L39"/>
    <mergeCell ref="I41:L41"/>
    <mergeCell ref="I35:L35"/>
    <mergeCell ref="I37:L37"/>
    <mergeCell ref="F1:H1"/>
    <mergeCell ref="I33:L33"/>
    <mergeCell ref="K31:L31"/>
    <mergeCell ref="C2:G2"/>
    <mergeCell ref="C3:G3"/>
    <mergeCell ref="C4:G22"/>
  </mergeCells>
  <phoneticPr fontId="16"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E5C"/>
  </sheetPr>
  <dimension ref="A1:AF66"/>
  <sheetViews>
    <sheetView zoomScaleNormal="100" workbookViewId="0"/>
  </sheetViews>
  <sheetFormatPr defaultColWidth="9.140625" defaultRowHeight="12.75" x14ac:dyDescent="0.2"/>
  <cols>
    <col min="1" max="1" width="1" style="93" customWidth="1"/>
    <col min="2" max="2" width="2.5703125" style="352" customWidth="1"/>
    <col min="3" max="3" width="2.42578125" style="93" customWidth="1"/>
    <col min="4" max="4" width="29.5703125" style="93" customWidth="1"/>
    <col min="5" max="6" width="6.5703125" style="93" customWidth="1"/>
    <col min="7" max="7" width="7.140625" style="93" bestFit="1" customWidth="1"/>
    <col min="8" max="8" width="8" style="93" bestFit="1" customWidth="1"/>
    <col min="9" max="14" width="6.5703125" style="93" customWidth="1"/>
    <col min="15" max="15" width="2.5703125" style="794" customWidth="1"/>
    <col min="16" max="16" width="1" style="794" customWidth="1"/>
    <col min="17" max="17" width="9.140625" style="93"/>
    <col min="18" max="18" width="11" style="1588" customWidth="1"/>
    <col min="19" max="32" width="9.140625" style="486"/>
    <col min="33" max="16384" width="9.140625" style="93"/>
  </cols>
  <sheetData>
    <row r="1" spans="1:32" ht="13.5" customHeight="1" x14ac:dyDescent="0.2">
      <c r="A1" s="92"/>
      <c r="B1" s="2410" t="s">
        <v>420</v>
      </c>
      <c r="C1" s="2410"/>
      <c r="D1" s="2410"/>
      <c r="E1" s="2410"/>
      <c r="F1" s="353"/>
      <c r="G1" s="353"/>
      <c r="H1" s="353"/>
      <c r="I1" s="353"/>
      <c r="J1" s="353"/>
      <c r="K1" s="353"/>
      <c r="L1" s="353"/>
      <c r="M1" s="353"/>
      <c r="N1" s="353"/>
      <c r="O1" s="353"/>
      <c r="P1" s="353"/>
      <c r="R1" s="2411"/>
      <c r="S1" s="2411"/>
      <c r="T1" s="2411"/>
    </row>
    <row r="2" spans="1:32" ht="6" customHeight="1" x14ac:dyDescent="0.2">
      <c r="A2" s="92"/>
      <c r="B2" s="2412"/>
      <c r="C2" s="2412"/>
      <c r="D2" s="2412"/>
      <c r="E2" s="1556"/>
      <c r="F2" s="1556"/>
      <c r="G2" s="2412"/>
      <c r="H2" s="2412"/>
      <c r="I2" s="2412"/>
      <c r="J2" s="2412"/>
      <c r="K2" s="2412"/>
      <c r="L2" s="2412"/>
      <c r="M2" s="2412"/>
      <c r="N2" s="1556"/>
      <c r="O2" s="354"/>
      <c r="P2" s="1276"/>
    </row>
    <row r="3" spans="1:32" ht="10.5" customHeight="1" thickBot="1" x14ac:dyDescent="0.25">
      <c r="A3" s="92"/>
      <c r="B3" s="303"/>
      <c r="C3" s="94"/>
      <c r="D3" s="94"/>
      <c r="E3" s="94"/>
      <c r="F3" s="94"/>
      <c r="G3" s="94"/>
      <c r="H3" s="94"/>
      <c r="I3" s="94"/>
      <c r="J3" s="94"/>
      <c r="K3" s="94"/>
      <c r="L3" s="94"/>
      <c r="M3" s="94"/>
      <c r="N3" s="460" t="s">
        <v>426</v>
      </c>
      <c r="O3" s="355"/>
      <c r="P3" s="1276"/>
    </row>
    <row r="4" spans="1:32" ht="13.5" customHeight="1" thickBot="1" x14ac:dyDescent="0.25">
      <c r="A4" s="92"/>
      <c r="B4" s="303"/>
      <c r="C4" s="2396" t="s">
        <v>504</v>
      </c>
      <c r="D4" s="2397"/>
      <c r="E4" s="2397"/>
      <c r="F4" s="2397"/>
      <c r="G4" s="2397"/>
      <c r="H4" s="2397"/>
      <c r="I4" s="2397"/>
      <c r="J4" s="2397"/>
      <c r="K4" s="2397"/>
      <c r="L4" s="2397"/>
      <c r="M4" s="2397"/>
      <c r="N4" s="2398"/>
      <c r="O4" s="355"/>
      <c r="P4" s="1276"/>
      <c r="R4" s="1925"/>
      <c r="S4" s="1156"/>
    </row>
    <row r="5" spans="1:32" ht="4.5" customHeight="1" x14ac:dyDescent="0.2">
      <c r="A5" s="92"/>
      <c r="B5" s="303"/>
      <c r="C5" s="2413" t="s">
        <v>76</v>
      </c>
      <c r="D5" s="2413"/>
      <c r="E5" s="303"/>
      <c r="F5" s="303"/>
      <c r="G5" s="303"/>
      <c r="H5" s="303"/>
      <c r="I5" s="303"/>
      <c r="J5" s="303"/>
      <c r="K5" s="303"/>
      <c r="L5" s="303"/>
      <c r="M5" s="303"/>
      <c r="N5" s="303"/>
      <c r="O5" s="355"/>
      <c r="P5" s="1276"/>
      <c r="R5" s="486"/>
    </row>
    <row r="6" spans="1:32" ht="13.5" customHeight="1" x14ac:dyDescent="0.2">
      <c r="A6" s="92"/>
      <c r="B6" s="303"/>
      <c r="C6" s="2414"/>
      <c r="D6" s="2414"/>
      <c r="E6" s="2407">
        <v>2015</v>
      </c>
      <c r="F6" s="2407"/>
      <c r="G6" s="2407">
        <v>2016</v>
      </c>
      <c r="H6" s="2407"/>
      <c r="I6" s="2407">
        <v>2017</v>
      </c>
      <c r="J6" s="2407"/>
      <c r="K6" s="2407">
        <v>2018</v>
      </c>
      <c r="L6" s="2407"/>
      <c r="M6" s="2407">
        <v>2019</v>
      </c>
      <c r="N6" s="2407"/>
      <c r="O6" s="355"/>
      <c r="P6" s="1276"/>
      <c r="R6" s="486"/>
      <c r="S6" s="1926"/>
    </row>
    <row r="7" spans="1:32" ht="4.5" customHeight="1" x14ac:dyDescent="0.2">
      <c r="A7" s="92"/>
      <c r="B7" s="303"/>
      <c r="C7" s="1587"/>
      <c r="D7" s="1587"/>
      <c r="E7" s="2408"/>
      <c r="F7" s="2408"/>
      <c r="G7" s="2409"/>
      <c r="H7" s="2409"/>
      <c r="I7" s="2408"/>
      <c r="J7" s="2408"/>
      <c r="K7" s="2408"/>
      <c r="L7" s="2408"/>
      <c r="M7" s="2408"/>
      <c r="N7" s="2408"/>
      <c r="O7" s="355"/>
      <c r="P7" s="1276"/>
      <c r="R7" s="486"/>
    </row>
    <row r="8" spans="1:32" s="98" customFormat="1" ht="12.6" customHeight="1" x14ac:dyDescent="0.2">
      <c r="A8" s="96"/>
      <c r="B8" s="1293"/>
      <c r="C8" s="2406" t="s">
        <v>505</v>
      </c>
      <c r="D8" s="2406"/>
      <c r="E8" s="2403">
        <v>208456.70000001372</v>
      </c>
      <c r="F8" s="2403"/>
      <c r="G8" s="2403">
        <v>207566.90000001961</v>
      </c>
      <c r="H8" s="2403"/>
      <c r="I8" s="2403">
        <v>209389.69999998499</v>
      </c>
      <c r="J8" s="2403"/>
      <c r="K8" s="2403">
        <v>195761</v>
      </c>
      <c r="L8" s="2403"/>
      <c r="M8" s="2403">
        <v>196202</v>
      </c>
      <c r="N8" s="2403"/>
      <c r="O8" s="1294"/>
      <c r="P8" s="1295"/>
      <c r="R8" s="1927"/>
      <c r="S8" s="1927"/>
      <c r="T8" s="1156"/>
      <c r="U8" s="767"/>
      <c r="V8" s="767"/>
      <c r="W8" s="767"/>
      <c r="X8" s="767"/>
      <c r="Y8" s="767"/>
      <c r="Z8" s="767"/>
      <c r="AA8" s="767"/>
      <c r="AB8" s="767"/>
      <c r="AC8" s="767"/>
      <c r="AD8" s="767"/>
      <c r="AE8" s="767"/>
      <c r="AF8" s="767"/>
    </row>
    <row r="9" spans="1:32" s="98" customFormat="1" ht="11.1" customHeight="1" x14ac:dyDescent="0.2">
      <c r="A9" s="96"/>
      <c r="B9" s="1293"/>
      <c r="C9" s="1357"/>
      <c r="D9" s="1358" t="s">
        <v>525</v>
      </c>
      <c r="E9" s="2405">
        <v>208295.70000001372</v>
      </c>
      <c r="F9" s="2405"/>
      <c r="G9" s="2405">
        <v>207428.90000001961</v>
      </c>
      <c r="H9" s="2405"/>
      <c r="I9" s="2405">
        <v>209249.69999998499</v>
      </c>
      <c r="J9" s="2405"/>
      <c r="K9" s="2405">
        <v>195658</v>
      </c>
      <c r="L9" s="2405"/>
      <c r="M9" s="2405">
        <v>196098</v>
      </c>
      <c r="N9" s="2405"/>
      <c r="O9" s="1294"/>
      <c r="P9" s="1295"/>
      <c r="R9" s="1928"/>
      <c r="S9" s="1817"/>
      <c r="T9" s="767"/>
      <c r="U9" s="767"/>
      <c r="V9" s="767"/>
      <c r="W9" s="767"/>
      <c r="X9" s="767"/>
      <c r="Y9" s="767"/>
      <c r="Z9" s="767"/>
      <c r="AA9" s="767"/>
      <c r="AB9" s="767"/>
      <c r="AC9" s="767"/>
      <c r="AD9" s="767"/>
      <c r="AE9" s="767"/>
      <c r="AF9" s="767"/>
    </row>
    <row r="10" spans="1:32" s="98" customFormat="1" ht="11.1" customHeight="1" x14ac:dyDescent="0.2">
      <c r="A10" s="96"/>
      <c r="B10" s="1293"/>
      <c r="C10" s="1357"/>
      <c r="D10" s="1358" t="s">
        <v>508</v>
      </c>
      <c r="E10" s="2405">
        <v>161</v>
      </c>
      <c r="F10" s="2405"/>
      <c r="G10" s="2405">
        <v>138</v>
      </c>
      <c r="H10" s="2405"/>
      <c r="I10" s="2405">
        <v>140</v>
      </c>
      <c r="J10" s="2405"/>
      <c r="K10" s="2405">
        <v>103</v>
      </c>
      <c r="L10" s="2405"/>
      <c r="M10" s="2405">
        <v>104</v>
      </c>
      <c r="N10" s="2405"/>
      <c r="O10" s="1294"/>
      <c r="P10" s="1295"/>
      <c r="R10" s="1928"/>
      <c r="S10" s="1817"/>
      <c r="T10" s="1847"/>
      <c r="U10" s="767"/>
      <c r="V10" s="767"/>
      <c r="W10" s="767"/>
      <c r="X10" s="767"/>
      <c r="Y10" s="767"/>
      <c r="Z10" s="767"/>
      <c r="AA10" s="767"/>
      <c r="AB10" s="767"/>
      <c r="AC10" s="767"/>
      <c r="AD10" s="767"/>
      <c r="AE10" s="767"/>
      <c r="AF10" s="767"/>
    </row>
    <row r="11" spans="1:32" s="98" customFormat="1" ht="23.25" customHeight="1" x14ac:dyDescent="0.2">
      <c r="A11" s="96"/>
      <c r="B11" s="1293"/>
      <c r="C11" s="2404" t="s">
        <v>506</v>
      </c>
      <c r="D11" s="2404"/>
      <c r="E11" s="2403">
        <v>142030.80000001396</v>
      </c>
      <c r="F11" s="2403"/>
      <c r="G11" s="2403">
        <v>142646.50000000544</v>
      </c>
      <c r="H11" s="2403"/>
      <c r="I11" s="2403">
        <v>143424.90000000072</v>
      </c>
      <c r="J11" s="2403"/>
      <c r="K11" s="2403">
        <v>137341</v>
      </c>
      <c r="L11" s="2403"/>
      <c r="M11" s="2403">
        <v>138813</v>
      </c>
      <c r="N11" s="2403"/>
      <c r="O11" s="1294"/>
      <c r="P11" s="1295"/>
      <c r="Q11" s="767"/>
      <c r="R11" s="1927"/>
      <c r="S11" s="1927"/>
      <c r="T11" s="1847"/>
      <c r="U11" s="767"/>
      <c r="V11" s="767"/>
      <c r="W11" s="767"/>
      <c r="X11" s="767"/>
      <c r="Y11" s="767"/>
      <c r="Z11" s="767"/>
      <c r="AA11" s="767"/>
      <c r="AB11" s="767"/>
      <c r="AC11" s="767"/>
      <c r="AD11" s="767"/>
      <c r="AE11" s="767"/>
      <c r="AF11" s="767"/>
    </row>
    <row r="12" spans="1:32" s="98" customFormat="1" ht="11.1" customHeight="1" x14ac:dyDescent="0.2">
      <c r="A12" s="96"/>
      <c r="B12" s="1293"/>
      <c r="C12" s="2404" t="s">
        <v>507</v>
      </c>
      <c r="D12" s="2404"/>
      <c r="E12" s="2403">
        <v>5459744</v>
      </c>
      <c r="F12" s="2403"/>
      <c r="G12" s="2403">
        <v>5333835</v>
      </c>
      <c r="H12" s="2403"/>
      <c r="I12" s="2403">
        <v>5430340</v>
      </c>
      <c r="J12" s="2403"/>
      <c r="K12" s="2403">
        <v>4700277.9999999125</v>
      </c>
      <c r="L12" s="2403"/>
      <c r="M12" s="2403">
        <v>4866634.9999999506</v>
      </c>
      <c r="N12" s="2403"/>
      <c r="O12" s="1294"/>
      <c r="P12" s="1295"/>
      <c r="Q12" s="767"/>
      <c r="R12" s="1927"/>
      <c r="S12" s="1927"/>
      <c r="T12" s="1847"/>
      <c r="U12" s="767"/>
      <c r="V12" s="767"/>
      <c r="W12" s="767"/>
      <c r="X12" s="767"/>
      <c r="Y12" s="767"/>
      <c r="Z12" s="767"/>
      <c r="AA12" s="767"/>
      <c r="AB12" s="767"/>
      <c r="AC12" s="767"/>
      <c r="AD12" s="767"/>
      <c r="AE12" s="767"/>
      <c r="AF12" s="767"/>
    </row>
    <row r="13" spans="1:32" ht="8.1" customHeight="1" thickBot="1" x14ac:dyDescent="0.25">
      <c r="A13" s="92"/>
      <c r="B13" s="94"/>
      <c r="C13" s="94"/>
      <c r="D13" s="94"/>
      <c r="E13" s="94"/>
      <c r="F13" s="94"/>
      <c r="G13" s="94"/>
      <c r="H13" s="94"/>
      <c r="I13" s="94"/>
      <c r="J13" s="94"/>
      <c r="K13" s="94"/>
      <c r="L13" s="94"/>
      <c r="M13" s="94"/>
      <c r="N13" s="460"/>
      <c r="O13" s="355"/>
      <c r="P13" s="1276"/>
      <c r="Q13" s="486"/>
    </row>
    <row r="14" spans="1:32" s="98" customFormat="1" ht="13.5" customHeight="1" thickBot="1" x14ac:dyDescent="0.25">
      <c r="A14" s="96"/>
      <c r="B14" s="97"/>
      <c r="C14" s="2396" t="s">
        <v>634</v>
      </c>
      <c r="D14" s="2397"/>
      <c r="E14" s="2397"/>
      <c r="F14" s="2397"/>
      <c r="G14" s="2397"/>
      <c r="H14" s="2397"/>
      <c r="I14" s="2397"/>
      <c r="J14" s="2397"/>
      <c r="K14" s="2397"/>
      <c r="L14" s="2397"/>
      <c r="M14" s="2397"/>
      <c r="N14" s="2398"/>
      <c r="O14" s="355"/>
      <c r="P14" s="1276"/>
      <c r="Q14" s="767"/>
      <c r="R14" s="767"/>
      <c r="S14" s="767"/>
      <c r="T14" s="767"/>
      <c r="U14" s="767"/>
      <c r="V14" s="767"/>
      <c r="W14" s="767"/>
      <c r="X14" s="767"/>
      <c r="Y14" s="767"/>
      <c r="Z14" s="767"/>
      <c r="AA14" s="767"/>
      <c r="AB14" s="767"/>
      <c r="AC14" s="767"/>
      <c r="AD14" s="767"/>
      <c r="AE14" s="767"/>
      <c r="AF14" s="767"/>
    </row>
    <row r="15" spans="1:32" ht="3" customHeight="1" x14ac:dyDescent="0.2">
      <c r="A15" s="92"/>
      <c r="B15" s="94"/>
      <c r="C15" s="2399" t="s">
        <v>76</v>
      </c>
      <c r="D15" s="2399"/>
      <c r="E15" s="306"/>
      <c r="F15" s="306"/>
      <c r="G15" s="306"/>
      <c r="H15" s="306"/>
      <c r="I15" s="306"/>
      <c r="J15" s="306"/>
      <c r="K15" s="306"/>
      <c r="L15" s="306"/>
      <c r="M15" s="306"/>
      <c r="N15" s="306"/>
      <c r="O15" s="355"/>
      <c r="P15" s="1276"/>
      <c r="Q15" s="486"/>
    </row>
    <row r="16" spans="1:32" ht="10.5" customHeight="1" x14ac:dyDescent="0.2">
      <c r="A16" s="92"/>
      <c r="B16" s="94"/>
      <c r="C16" s="2399"/>
      <c r="D16" s="2399"/>
      <c r="E16" s="1359"/>
      <c r="G16" s="2400">
        <v>2019</v>
      </c>
      <c r="H16" s="2400"/>
      <c r="I16" s="2400"/>
      <c r="J16" s="2400"/>
      <c r="K16" s="2400"/>
      <c r="L16" s="2400"/>
      <c r="M16" s="2400"/>
      <c r="N16" s="2400"/>
      <c r="O16" s="1277"/>
      <c r="P16" s="1278"/>
      <c r="Q16" s="486"/>
      <c r="R16" s="1589"/>
    </row>
    <row r="17" spans="1:32" ht="35.450000000000003" customHeight="1" x14ac:dyDescent="0.2">
      <c r="A17" s="92"/>
      <c r="B17" s="94"/>
      <c r="C17" s="1359"/>
      <c r="D17" s="1359"/>
      <c r="E17" s="1359"/>
      <c r="F17" s="1360"/>
      <c r="G17" s="1361" t="s">
        <v>66</v>
      </c>
      <c r="H17" s="1557" t="s">
        <v>635</v>
      </c>
      <c r="I17" s="1557" t="s">
        <v>636</v>
      </c>
      <c r="J17" s="1557" t="s">
        <v>637</v>
      </c>
      <c r="K17" s="1557" t="s">
        <v>638</v>
      </c>
      <c r="L17" s="1557" t="s">
        <v>639</v>
      </c>
      <c r="M17" s="1557" t="s">
        <v>640</v>
      </c>
      <c r="N17" s="1557" t="s">
        <v>641</v>
      </c>
      <c r="O17" s="1277"/>
      <c r="P17" s="1278"/>
      <c r="Q17" s="486"/>
      <c r="R17" s="1590"/>
      <c r="S17" s="1591"/>
      <c r="T17" s="1591"/>
      <c r="U17" s="1591"/>
      <c r="V17" s="1591"/>
      <c r="W17" s="1591"/>
      <c r="X17" s="1591"/>
      <c r="Y17" s="1591"/>
      <c r="Z17" s="1591"/>
      <c r="AA17" s="1591"/>
    </row>
    <row r="18" spans="1:32" s="1269" customFormat="1" x14ac:dyDescent="0.2">
      <c r="A18" s="1267"/>
      <c r="B18" s="1268"/>
      <c r="C18" s="2283" t="s">
        <v>66</v>
      </c>
      <c r="D18" s="2283"/>
      <c r="E18" s="1296"/>
      <c r="F18" s="1296"/>
      <c r="G18" s="1592">
        <v>196098</v>
      </c>
      <c r="H18" s="1592">
        <v>57285</v>
      </c>
      <c r="I18" s="1592">
        <v>20301</v>
      </c>
      <c r="J18" s="1592">
        <v>36671</v>
      </c>
      <c r="K18" s="1592">
        <v>22515</v>
      </c>
      <c r="L18" s="1592">
        <v>16373</v>
      </c>
      <c r="M18" s="1592">
        <v>30421</v>
      </c>
      <c r="N18" s="1592">
        <v>12532</v>
      </c>
      <c r="O18" s="1279"/>
      <c r="Q18" s="1593"/>
      <c r="R18" s="1594"/>
      <c r="S18" s="1593"/>
      <c r="T18" s="1593"/>
      <c r="U18" s="1593"/>
      <c r="V18" s="1593"/>
      <c r="W18" s="1593"/>
      <c r="X18" s="1593"/>
      <c r="Y18" s="1593"/>
      <c r="Z18" s="1593"/>
      <c r="AA18" s="1593"/>
      <c r="AB18" s="1593"/>
      <c r="AC18" s="1593"/>
      <c r="AD18" s="1593"/>
      <c r="AE18" s="1593"/>
      <c r="AF18" s="1593"/>
    </row>
    <row r="19" spans="1:32" ht="13.5" customHeight="1" x14ac:dyDescent="0.2">
      <c r="A19" s="92"/>
      <c r="B19" s="94"/>
      <c r="C19" s="1362" t="s">
        <v>526</v>
      </c>
      <c r="D19" s="697"/>
      <c r="E19" s="1362"/>
      <c r="F19" s="1362"/>
      <c r="G19" s="1595">
        <v>528</v>
      </c>
      <c r="H19" s="1595">
        <v>201</v>
      </c>
      <c r="I19" s="1595">
        <v>45</v>
      </c>
      <c r="J19" s="1595">
        <v>61</v>
      </c>
      <c r="K19" s="1595">
        <v>46</v>
      </c>
      <c r="L19" s="1595">
        <v>54</v>
      </c>
      <c r="M19" s="1595">
        <v>91</v>
      </c>
      <c r="N19" s="1595">
        <v>30</v>
      </c>
      <c r="O19" s="1277"/>
      <c r="P19" s="1278"/>
      <c r="Q19" s="486"/>
    </row>
    <row r="20" spans="1:32" s="1602" customFormat="1" ht="13.5" customHeight="1" x14ac:dyDescent="0.2">
      <c r="A20" s="1596"/>
      <c r="B20" s="1597"/>
      <c r="C20" s="1362" t="s">
        <v>527</v>
      </c>
      <c r="D20" s="1598"/>
      <c r="E20" s="1362"/>
      <c r="F20" s="1362"/>
      <c r="G20" s="1595">
        <v>510</v>
      </c>
      <c r="H20" s="1595">
        <v>232</v>
      </c>
      <c r="I20" s="1595">
        <v>44</v>
      </c>
      <c r="J20" s="1595">
        <v>63</v>
      </c>
      <c r="K20" s="1595">
        <v>38</v>
      </c>
      <c r="L20" s="1595">
        <v>33</v>
      </c>
      <c r="M20" s="1595">
        <v>67</v>
      </c>
      <c r="N20" s="1595">
        <v>33</v>
      </c>
      <c r="O20" s="1599"/>
      <c r="P20" s="1600"/>
      <c r="Q20" s="1601"/>
      <c r="R20" s="1589"/>
      <c r="S20" s="1601"/>
      <c r="T20" s="1601"/>
      <c r="U20" s="1601"/>
      <c r="V20" s="1601"/>
      <c r="W20" s="1601"/>
      <c r="X20" s="1601"/>
      <c r="Y20" s="1601"/>
      <c r="Z20" s="1601"/>
      <c r="AA20" s="1601"/>
      <c r="AB20" s="1601"/>
      <c r="AC20" s="1601"/>
      <c r="AD20" s="1601"/>
      <c r="AE20" s="1601"/>
      <c r="AF20" s="1601"/>
    </row>
    <row r="21" spans="1:32" s="1602" customFormat="1" ht="13.5" customHeight="1" x14ac:dyDescent="0.2">
      <c r="A21" s="1596"/>
      <c r="B21" s="1597"/>
      <c r="C21" s="1362" t="s">
        <v>528</v>
      </c>
      <c r="D21" s="1598"/>
      <c r="E21" s="1362"/>
      <c r="F21" s="1362"/>
      <c r="G21" s="1595">
        <v>986</v>
      </c>
      <c r="H21" s="1595">
        <v>396</v>
      </c>
      <c r="I21" s="1595">
        <v>93</v>
      </c>
      <c r="J21" s="1595">
        <v>127</v>
      </c>
      <c r="K21" s="1595">
        <v>97</v>
      </c>
      <c r="L21" s="1595">
        <v>68</v>
      </c>
      <c r="M21" s="1595">
        <v>145</v>
      </c>
      <c r="N21" s="1595">
        <v>60</v>
      </c>
      <c r="O21" s="1599"/>
      <c r="P21" s="1600"/>
      <c r="Q21" s="1362"/>
      <c r="R21" s="1925"/>
      <c r="S21" s="1156"/>
      <c r="T21" s="1601"/>
      <c r="U21" s="1601"/>
      <c r="V21" s="1601"/>
      <c r="W21" s="1601"/>
      <c r="X21" s="1601"/>
      <c r="Y21" s="1601"/>
      <c r="Z21" s="1601"/>
      <c r="AA21" s="1601"/>
      <c r="AB21" s="1601"/>
      <c r="AC21" s="1601"/>
      <c r="AD21" s="1601"/>
      <c r="AE21" s="1601"/>
      <c r="AF21" s="1601"/>
    </row>
    <row r="22" spans="1:32" s="1602" customFormat="1" ht="13.5" customHeight="1" x14ac:dyDescent="0.2">
      <c r="A22" s="1596"/>
      <c r="B22" s="1597"/>
      <c r="C22" s="1362" t="s">
        <v>529</v>
      </c>
      <c r="D22" s="1598"/>
      <c r="E22" s="1362"/>
      <c r="F22" s="1362"/>
      <c r="G22" s="1595">
        <v>3091</v>
      </c>
      <c r="H22" s="1595">
        <v>899</v>
      </c>
      <c r="I22" s="1595">
        <v>225</v>
      </c>
      <c r="J22" s="1595">
        <v>483</v>
      </c>
      <c r="K22" s="1595">
        <v>359</v>
      </c>
      <c r="L22" s="1595">
        <v>305</v>
      </c>
      <c r="M22" s="1595">
        <v>577</v>
      </c>
      <c r="N22" s="1595">
        <v>243</v>
      </c>
      <c r="O22" s="1599"/>
      <c r="P22" s="1600"/>
      <c r="Q22" s="1362"/>
      <c r="R22" s="1603"/>
      <c r="S22" s="1601"/>
      <c r="T22" s="1604"/>
      <c r="U22" s="1601"/>
      <c r="V22" s="1601"/>
      <c r="W22" s="1601"/>
      <c r="X22" s="1601"/>
      <c r="Y22" s="1601"/>
      <c r="Z22" s="1601"/>
      <c r="AA22" s="1601"/>
      <c r="AB22" s="1601"/>
      <c r="AC22" s="1601"/>
      <c r="AD22" s="1601"/>
      <c r="AE22" s="1601"/>
      <c r="AF22" s="1601"/>
    </row>
    <row r="23" spans="1:32" s="1602" customFormat="1" ht="13.5" customHeight="1" x14ac:dyDescent="0.2">
      <c r="A23" s="1596"/>
      <c r="B23" s="1597"/>
      <c r="C23" s="1362" t="s">
        <v>530</v>
      </c>
      <c r="D23" s="1598"/>
      <c r="E23" s="1362"/>
      <c r="F23" s="1362"/>
      <c r="G23" s="1595">
        <v>1370</v>
      </c>
      <c r="H23" s="1595">
        <v>604</v>
      </c>
      <c r="I23" s="1595">
        <v>146</v>
      </c>
      <c r="J23" s="1595">
        <v>202</v>
      </c>
      <c r="K23" s="1595">
        <v>103</v>
      </c>
      <c r="L23" s="1595">
        <v>82</v>
      </c>
      <c r="M23" s="1595">
        <v>152</v>
      </c>
      <c r="N23" s="1595">
        <v>81</v>
      </c>
      <c r="O23" s="1599"/>
      <c r="P23" s="1600"/>
      <c r="Q23" s="1362"/>
      <c r="R23" s="1603"/>
      <c r="S23" s="1601"/>
      <c r="T23" s="1601"/>
      <c r="U23" s="1601"/>
      <c r="V23" s="1601"/>
      <c r="W23" s="1601"/>
      <c r="X23" s="1601"/>
      <c r="Y23" s="1601"/>
      <c r="Z23" s="1601"/>
      <c r="AA23" s="1601"/>
      <c r="AB23" s="1601"/>
      <c r="AC23" s="1601"/>
      <c r="AD23" s="1601"/>
      <c r="AE23" s="1601"/>
      <c r="AF23" s="1601"/>
    </row>
    <row r="24" spans="1:32" s="1602" customFormat="1" ht="13.5" customHeight="1" x14ac:dyDescent="0.2">
      <c r="A24" s="1596"/>
      <c r="B24" s="1597"/>
      <c r="C24" s="1362" t="s">
        <v>531</v>
      </c>
      <c r="D24" s="1598"/>
      <c r="E24" s="1362"/>
      <c r="F24" s="1362"/>
      <c r="G24" s="1595">
        <v>4091</v>
      </c>
      <c r="H24" s="1595">
        <v>2924</v>
      </c>
      <c r="I24" s="1595">
        <v>186</v>
      </c>
      <c r="J24" s="1595">
        <v>299</v>
      </c>
      <c r="K24" s="1595">
        <v>177</v>
      </c>
      <c r="L24" s="1595">
        <v>114</v>
      </c>
      <c r="M24" s="1595">
        <v>286</v>
      </c>
      <c r="N24" s="1595">
        <v>105</v>
      </c>
      <c r="O24" s="1599"/>
      <c r="P24" s="1600"/>
      <c r="Q24" s="1362"/>
      <c r="R24" s="1603"/>
      <c r="S24" s="1929"/>
      <c r="T24" s="1930"/>
      <c r="U24" s="1930"/>
      <c r="V24" s="1930"/>
      <c r="W24" s="1930"/>
      <c r="X24" s="1930"/>
      <c r="Y24" s="1601"/>
      <c r="Z24" s="1601"/>
      <c r="AA24" s="1601"/>
      <c r="AB24" s="1601"/>
      <c r="AC24" s="1601"/>
      <c r="AD24" s="1601"/>
      <c r="AE24" s="1601"/>
      <c r="AF24" s="1601"/>
    </row>
    <row r="25" spans="1:32" s="1602" customFormat="1" ht="13.5" customHeight="1" x14ac:dyDescent="0.2">
      <c r="A25" s="1596"/>
      <c r="B25" s="1597"/>
      <c r="C25" s="1362" t="s">
        <v>533</v>
      </c>
      <c r="D25" s="1598"/>
      <c r="E25" s="1362"/>
      <c r="F25" s="1362"/>
      <c r="G25" s="1595">
        <v>879</v>
      </c>
      <c r="H25" s="1595">
        <v>413</v>
      </c>
      <c r="I25" s="1595">
        <v>90</v>
      </c>
      <c r="J25" s="1595">
        <v>112</v>
      </c>
      <c r="K25" s="1595">
        <v>64</v>
      </c>
      <c r="L25" s="1595">
        <v>41</v>
      </c>
      <c r="M25" s="1595">
        <v>119</v>
      </c>
      <c r="N25" s="1595">
        <v>40</v>
      </c>
      <c r="O25" s="1599"/>
      <c r="P25" s="1600"/>
      <c r="Q25" s="1362"/>
      <c r="R25" s="1601"/>
      <c r="S25" s="1931"/>
      <c r="T25" s="1931"/>
      <c r="U25" s="1932"/>
      <c r="V25" s="1932"/>
      <c r="W25" s="1933"/>
      <c r="X25" s="1601"/>
      <c r="Y25" s="1601"/>
      <c r="Z25" s="1601"/>
      <c r="AA25" s="1601"/>
      <c r="AB25" s="1601"/>
      <c r="AC25" s="1601"/>
      <c r="AD25" s="1601"/>
      <c r="AE25" s="1601"/>
      <c r="AF25" s="1601"/>
    </row>
    <row r="26" spans="1:32" s="1602" customFormat="1" ht="13.5" customHeight="1" x14ac:dyDescent="0.2">
      <c r="A26" s="1596"/>
      <c r="B26" s="1597"/>
      <c r="C26" s="1362" t="s">
        <v>534</v>
      </c>
      <c r="D26" s="1598"/>
      <c r="E26" s="1362"/>
      <c r="F26" s="1362"/>
      <c r="G26" s="1595">
        <v>532</v>
      </c>
      <c r="H26" s="1595">
        <v>263</v>
      </c>
      <c r="I26" s="1595">
        <v>43</v>
      </c>
      <c r="J26" s="1595">
        <v>68</v>
      </c>
      <c r="K26" s="1595">
        <v>38</v>
      </c>
      <c r="L26" s="1595">
        <v>27</v>
      </c>
      <c r="M26" s="1595">
        <v>55</v>
      </c>
      <c r="N26" s="1595">
        <v>38</v>
      </c>
      <c r="O26" s="1599"/>
      <c r="P26" s="1600"/>
      <c r="Q26" s="1362"/>
      <c r="R26" s="1934"/>
      <c r="S26" s="1931"/>
      <c r="T26" s="1931"/>
      <c r="U26" s="1932"/>
      <c r="V26" s="1932"/>
      <c r="W26" s="1933"/>
      <c r="X26" s="1601"/>
      <c r="Y26" s="1601"/>
      <c r="Z26" s="1601"/>
      <c r="AA26" s="1601"/>
      <c r="AB26" s="1601"/>
      <c r="AC26" s="1601"/>
      <c r="AD26" s="1601"/>
      <c r="AE26" s="1601"/>
      <c r="AF26" s="1601"/>
    </row>
    <row r="27" spans="1:32" s="1602" customFormat="1" ht="13.5" customHeight="1" x14ac:dyDescent="0.2">
      <c r="A27" s="1596"/>
      <c r="B27" s="1597"/>
      <c r="C27" s="1362" t="s">
        <v>535</v>
      </c>
      <c r="D27" s="1598"/>
      <c r="E27" s="1362"/>
      <c r="F27" s="1362"/>
      <c r="G27" s="1595">
        <v>309</v>
      </c>
      <c r="H27" s="1595">
        <v>139</v>
      </c>
      <c r="I27" s="1595">
        <v>24</v>
      </c>
      <c r="J27" s="1595">
        <v>54</v>
      </c>
      <c r="K27" s="1595">
        <v>12</v>
      </c>
      <c r="L27" s="1595">
        <v>29</v>
      </c>
      <c r="M27" s="1595">
        <v>39</v>
      </c>
      <c r="N27" s="1595">
        <v>12</v>
      </c>
      <c r="O27" s="1599"/>
      <c r="P27" s="1600"/>
      <c r="Q27" s="1362"/>
      <c r="R27" s="1934"/>
      <c r="S27" s="1931"/>
      <c r="T27" s="1931"/>
      <c r="U27" s="1932"/>
      <c r="V27" s="1932"/>
      <c r="W27" s="1933"/>
      <c r="X27" s="1601"/>
      <c r="Y27" s="1601"/>
      <c r="Z27" s="1601"/>
      <c r="AA27" s="1601"/>
      <c r="AB27" s="1601"/>
      <c r="AC27" s="1601"/>
      <c r="AD27" s="1601"/>
      <c r="AE27" s="1601"/>
      <c r="AF27" s="1601"/>
    </row>
    <row r="28" spans="1:32" s="1602" customFormat="1" ht="13.5" customHeight="1" x14ac:dyDescent="0.2">
      <c r="A28" s="1596"/>
      <c r="B28" s="1597"/>
      <c r="C28" s="1362" t="s">
        <v>536</v>
      </c>
      <c r="D28" s="1598"/>
      <c r="E28" s="1362"/>
      <c r="F28" s="1362"/>
      <c r="G28" s="1595">
        <v>623</v>
      </c>
      <c r="H28" s="1595">
        <v>272</v>
      </c>
      <c r="I28" s="1595">
        <v>52</v>
      </c>
      <c r="J28" s="1595">
        <v>82</v>
      </c>
      <c r="K28" s="1595">
        <v>54</v>
      </c>
      <c r="L28" s="1595">
        <v>52</v>
      </c>
      <c r="M28" s="1595">
        <v>81</v>
      </c>
      <c r="N28" s="1595">
        <v>30</v>
      </c>
      <c r="O28" s="1599"/>
      <c r="P28" s="1600"/>
      <c r="Q28" s="1362"/>
      <c r="R28" s="1934"/>
      <c r="S28" s="1931"/>
      <c r="T28" s="1931"/>
      <c r="U28" s="1932"/>
      <c r="V28" s="1932"/>
      <c r="W28" s="1933"/>
      <c r="X28" s="1601"/>
      <c r="Y28" s="1601"/>
      <c r="Z28" s="1601"/>
      <c r="AA28" s="1601"/>
      <c r="AB28" s="1601"/>
      <c r="AC28" s="1601"/>
      <c r="AD28" s="1601"/>
      <c r="AE28" s="1601"/>
      <c r="AF28" s="1601"/>
    </row>
    <row r="29" spans="1:32" s="1602" customFormat="1" ht="13.5" customHeight="1" x14ac:dyDescent="0.2">
      <c r="A29" s="1596"/>
      <c r="B29" s="1597"/>
      <c r="C29" s="1362" t="s">
        <v>537</v>
      </c>
      <c r="D29" s="1598"/>
      <c r="E29" s="1362"/>
      <c r="F29" s="1362"/>
      <c r="G29" s="1595">
        <v>5280</v>
      </c>
      <c r="H29" s="1595">
        <v>1606</v>
      </c>
      <c r="I29" s="1595">
        <v>630</v>
      </c>
      <c r="J29" s="1595">
        <v>936</v>
      </c>
      <c r="K29" s="1595">
        <v>534</v>
      </c>
      <c r="L29" s="1595">
        <v>392</v>
      </c>
      <c r="M29" s="1595">
        <v>835</v>
      </c>
      <c r="N29" s="1595">
        <v>347</v>
      </c>
      <c r="O29" s="1599"/>
      <c r="P29" s="1600"/>
      <c r="Q29" s="1362"/>
      <c r="R29" s="1934"/>
      <c r="S29" s="1931"/>
      <c r="T29" s="1931"/>
      <c r="U29" s="1932"/>
      <c r="V29" s="1932"/>
      <c r="W29" s="1933"/>
      <c r="X29" s="1601"/>
      <c r="Y29" s="1601"/>
      <c r="Z29" s="1601"/>
      <c r="AA29" s="1601"/>
      <c r="AB29" s="1601"/>
      <c r="AC29" s="1601"/>
      <c r="AD29" s="1601"/>
      <c r="AE29" s="1601"/>
      <c r="AF29" s="1601"/>
    </row>
    <row r="30" spans="1:32" s="1602" customFormat="1" ht="13.5" customHeight="1" x14ac:dyDescent="0.2">
      <c r="A30" s="1596"/>
      <c r="B30" s="1597"/>
      <c r="C30" s="1362" t="s">
        <v>538</v>
      </c>
      <c r="D30" s="1598"/>
      <c r="E30" s="1362"/>
      <c r="F30" s="1362"/>
      <c r="G30" s="1595">
        <v>1216</v>
      </c>
      <c r="H30" s="1595">
        <v>591</v>
      </c>
      <c r="I30" s="1595">
        <v>85</v>
      </c>
      <c r="J30" s="1595">
        <v>151</v>
      </c>
      <c r="K30" s="1595">
        <v>91</v>
      </c>
      <c r="L30" s="1595">
        <v>90</v>
      </c>
      <c r="M30" s="1595">
        <v>157</v>
      </c>
      <c r="N30" s="1595">
        <v>51</v>
      </c>
      <c r="O30" s="1599"/>
      <c r="P30" s="1600"/>
      <c r="Q30" s="1362"/>
      <c r="R30" s="1934"/>
      <c r="S30" s="1931"/>
      <c r="T30" s="1931"/>
      <c r="U30" s="1932"/>
      <c r="V30" s="1932"/>
      <c r="W30" s="1933"/>
      <c r="X30" s="1601"/>
      <c r="Y30" s="1601"/>
      <c r="Z30" s="1601"/>
      <c r="AA30" s="1601"/>
      <c r="AB30" s="1601"/>
      <c r="AC30" s="1601"/>
      <c r="AD30" s="1601"/>
      <c r="AE30" s="1601"/>
      <c r="AF30" s="1601"/>
    </row>
    <row r="31" spans="1:32" s="1602" customFormat="1" ht="13.5" customHeight="1" x14ac:dyDescent="0.2">
      <c r="A31" s="1596"/>
      <c r="B31" s="1597"/>
      <c r="C31" s="1362" t="s">
        <v>539</v>
      </c>
      <c r="D31" s="1598"/>
      <c r="E31" s="1362"/>
      <c r="F31" s="1362"/>
      <c r="G31" s="1595">
        <v>2250</v>
      </c>
      <c r="H31" s="1595">
        <v>852</v>
      </c>
      <c r="I31" s="1595">
        <v>189</v>
      </c>
      <c r="J31" s="1595">
        <v>366</v>
      </c>
      <c r="K31" s="1595">
        <v>214</v>
      </c>
      <c r="L31" s="1595">
        <v>171</v>
      </c>
      <c r="M31" s="1595">
        <v>332</v>
      </c>
      <c r="N31" s="1595">
        <v>126</v>
      </c>
      <c r="O31" s="1599"/>
      <c r="P31" s="1600"/>
      <c r="Q31" s="1362"/>
      <c r="R31" s="1934"/>
      <c r="S31" s="1931"/>
      <c r="T31" s="1931"/>
      <c r="U31" s="1932"/>
      <c r="V31" s="1932"/>
      <c r="W31" s="1933"/>
      <c r="X31" s="1601"/>
      <c r="Y31" s="1601"/>
      <c r="Z31" s="1601"/>
      <c r="AA31" s="1601"/>
      <c r="AB31" s="1601"/>
      <c r="AC31" s="1601"/>
      <c r="AD31" s="1601"/>
      <c r="AE31" s="1601"/>
      <c r="AF31" s="1601"/>
    </row>
    <row r="32" spans="1:32" s="1602" customFormat="1" ht="13.5" customHeight="1" x14ac:dyDescent="0.2">
      <c r="A32" s="1596"/>
      <c r="B32" s="1597"/>
      <c r="C32" s="1362" t="s">
        <v>540</v>
      </c>
      <c r="D32" s="1598"/>
      <c r="E32" s="1362"/>
      <c r="F32" s="1362"/>
      <c r="G32" s="1595">
        <v>1624</v>
      </c>
      <c r="H32" s="1595">
        <v>1031</v>
      </c>
      <c r="I32" s="1595">
        <v>74</v>
      </c>
      <c r="J32" s="1595">
        <v>140</v>
      </c>
      <c r="K32" s="1595">
        <v>89</v>
      </c>
      <c r="L32" s="1595">
        <v>71</v>
      </c>
      <c r="M32" s="1595">
        <v>138</v>
      </c>
      <c r="N32" s="1595">
        <v>81</v>
      </c>
      <c r="O32" s="1599"/>
      <c r="P32" s="1600"/>
      <c r="Q32" s="1362"/>
      <c r="R32" s="1934"/>
      <c r="S32" s="1931"/>
      <c r="T32" s="1931"/>
      <c r="U32" s="1932"/>
      <c r="V32" s="1932"/>
      <c r="W32" s="1933"/>
      <c r="X32" s="1601"/>
      <c r="Y32" s="1601"/>
      <c r="Z32" s="1601"/>
      <c r="AA32" s="1601"/>
      <c r="AB32" s="1601"/>
      <c r="AC32" s="1601"/>
      <c r="AD32" s="1601"/>
      <c r="AE32" s="1601"/>
      <c r="AF32" s="1601"/>
    </row>
    <row r="33" spans="1:32" s="1602" customFormat="1" ht="13.5" customHeight="1" x14ac:dyDescent="0.2">
      <c r="A33" s="1596"/>
      <c r="B33" s="1597"/>
      <c r="C33" s="1362" t="s">
        <v>541</v>
      </c>
      <c r="D33" s="1598"/>
      <c r="E33" s="1362"/>
      <c r="F33" s="1362"/>
      <c r="G33" s="1595">
        <v>678</v>
      </c>
      <c r="H33" s="1595">
        <v>239</v>
      </c>
      <c r="I33" s="1595">
        <v>60</v>
      </c>
      <c r="J33" s="1595">
        <v>128</v>
      </c>
      <c r="K33" s="1595">
        <v>61</v>
      </c>
      <c r="L33" s="1595">
        <v>42</v>
      </c>
      <c r="M33" s="1595">
        <v>116</v>
      </c>
      <c r="N33" s="1595">
        <v>32</v>
      </c>
      <c r="O33" s="1599"/>
      <c r="P33" s="1600"/>
      <c r="Q33" s="1362"/>
      <c r="R33" s="1934"/>
      <c r="S33" s="1931"/>
      <c r="T33" s="1931"/>
      <c r="U33" s="1932"/>
      <c r="V33" s="1932"/>
      <c r="W33" s="1933"/>
      <c r="X33" s="1601"/>
      <c r="Y33" s="1601"/>
      <c r="Z33" s="1601"/>
      <c r="AA33" s="1601"/>
      <c r="AB33" s="1601"/>
      <c r="AC33" s="1601"/>
      <c r="AD33" s="1601"/>
      <c r="AE33" s="1601"/>
      <c r="AF33" s="1601"/>
    </row>
    <row r="34" spans="1:32" s="1602" customFormat="1" ht="13.5" customHeight="1" x14ac:dyDescent="0.2">
      <c r="A34" s="1596"/>
      <c r="B34" s="1597"/>
      <c r="C34" s="1362" t="s">
        <v>542</v>
      </c>
      <c r="D34" s="1598"/>
      <c r="E34" s="1362"/>
      <c r="F34" s="1362"/>
      <c r="G34" s="1595">
        <v>1394</v>
      </c>
      <c r="H34" s="1595">
        <v>493</v>
      </c>
      <c r="I34" s="1595">
        <v>141</v>
      </c>
      <c r="J34" s="1595">
        <v>205</v>
      </c>
      <c r="K34" s="1595">
        <v>120</v>
      </c>
      <c r="L34" s="1595">
        <v>115</v>
      </c>
      <c r="M34" s="1595">
        <v>208</v>
      </c>
      <c r="N34" s="1595">
        <v>112</v>
      </c>
      <c r="O34" s="1599"/>
      <c r="P34" s="1600"/>
      <c r="Q34" s="1362"/>
      <c r="R34" s="1934"/>
      <c r="S34" s="1931"/>
      <c r="T34" s="1931"/>
      <c r="U34" s="1932"/>
      <c r="V34" s="1932"/>
      <c r="W34" s="1933"/>
      <c r="X34" s="1601"/>
      <c r="Y34" s="1601"/>
      <c r="Z34" s="1601"/>
      <c r="AA34" s="1601"/>
      <c r="AB34" s="1601"/>
      <c r="AC34" s="1601"/>
      <c r="AD34" s="1601"/>
      <c r="AE34" s="1601"/>
      <c r="AF34" s="1601"/>
    </row>
    <row r="35" spans="1:32" s="1602" customFormat="1" ht="13.5" customHeight="1" x14ac:dyDescent="0.2">
      <c r="A35" s="1596"/>
      <c r="B35" s="1597"/>
      <c r="C35" s="1362" t="s">
        <v>543</v>
      </c>
      <c r="D35" s="1598"/>
      <c r="E35" s="1362"/>
      <c r="F35" s="1362"/>
      <c r="G35" s="1595">
        <v>1168</v>
      </c>
      <c r="H35" s="1595">
        <v>471</v>
      </c>
      <c r="I35" s="1595">
        <v>123</v>
      </c>
      <c r="J35" s="1595">
        <v>168</v>
      </c>
      <c r="K35" s="1595">
        <v>79</v>
      </c>
      <c r="L35" s="1595">
        <v>89</v>
      </c>
      <c r="M35" s="1595">
        <v>166</v>
      </c>
      <c r="N35" s="1595">
        <v>72</v>
      </c>
      <c r="O35" s="1599"/>
      <c r="P35" s="1600"/>
      <c r="Q35" s="1362"/>
      <c r="R35" s="1934"/>
      <c r="S35" s="1931"/>
      <c r="T35" s="1931"/>
      <c r="U35" s="1932"/>
      <c r="V35" s="1932"/>
      <c r="W35" s="1933"/>
      <c r="X35" s="1601"/>
      <c r="Y35" s="1601"/>
      <c r="Z35" s="1601"/>
      <c r="AA35" s="1601"/>
      <c r="AB35" s="1601"/>
      <c r="AC35" s="1601"/>
      <c r="AD35" s="1601"/>
      <c r="AE35" s="1601"/>
      <c r="AF35" s="1601"/>
    </row>
    <row r="36" spans="1:32" s="1602" customFormat="1" ht="13.5" customHeight="1" x14ac:dyDescent="0.2">
      <c r="A36" s="1596"/>
      <c r="B36" s="1597"/>
      <c r="C36" s="1362" t="s">
        <v>544</v>
      </c>
      <c r="D36" s="1598"/>
      <c r="E36" s="1362"/>
      <c r="F36" s="1362"/>
      <c r="G36" s="1595">
        <v>6718</v>
      </c>
      <c r="H36" s="1595">
        <v>1623</v>
      </c>
      <c r="I36" s="1595">
        <v>791</v>
      </c>
      <c r="J36" s="1595">
        <v>1506</v>
      </c>
      <c r="K36" s="1595">
        <v>841</v>
      </c>
      <c r="L36" s="1595">
        <v>544</v>
      </c>
      <c r="M36" s="1595">
        <v>1011</v>
      </c>
      <c r="N36" s="1595">
        <v>402</v>
      </c>
      <c r="O36" s="1599"/>
      <c r="P36" s="1600"/>
      <c r="Q36" s="1362"/>
      <c r="R36" s="1934"/>
      <c r="S36" s="1931"/>
      <c r="T36" s="1931"/>
      <c r="U36" s="1932"/>
      <c r="V36" s="1932"/>
      <c r="W36" s="1933"/>
      <c r="X36" s="1601"/>
      <c r="Y36" s="1601"/>
      <c r="Z36" s="1601"/>
      <c r="AA36" s="1601"/>
      <c r="AB36" s="1601"/>
      <c r="AC36" s="1601"/>
      <c r="AD36" s="1601"/>
      <c r="AE36" s="1601"/>
      <c r="AF36" s="1601"/>
    </row>
    <row r="37" spans="1:32" s="1602" customFormat="1" ht="13.5" customHeight="1" x14ac:dyDescent="0.2">
      <c r="A37" s="1596"/>
      <c r="B37" s="1597"/>
      <c r="C37" s="1362" t="s">
        <v>545</v>
      </c>
      <c r="D37" s="1598"/>
      <c r="E37" s="1362"/>
      <c r="F37" s="1362"/>
      <c r="G37" s="1595">
        <v>1571</v>
      </c>
      <c r="H37" s="1595">
        <v>421</v>
      </c>
      <c r="I37" s="1595">
        <v>152</v>
      </c>
      <c r="J37" s="1595">
        <v>280</v>
      </c>
      <c r="K37" s="1595">
        <v>151</v>
      </c>
      <c r="L37" s="1595">
        <v>118</v>
      </c>
      <c r="M37" s="1595">
        <v>295</v>
      </c>
      <c r="N37" s="1595">
        <v>154</v>
      </c>
      <c r="O37" s="1599"/>
      <c r="P37" s="1600"/>
      <c r="Q37" s="1362"/>
      <c r="R37" s="1934"/>
      <c r="S37" s="1931"/>
      <c r="T37" s="1931"/>
      <c r="U37" s="1932"/>
      <c r="V37" s="1932"/>
      <c r="W37" s="1933"/>
      <c r="X37" s="1601"/>
      <c r="Y37" s="1601"/>
      <c r="Z37" s="1601"/>
      <c r="AA37" s="1601"/>
      <c r="AB37" s="1601"/>
      <c r="AC37" s="1601"/>
      <c r="AD37" s="1601"/>
      <c r="AE37" s="1601"/>
      <c r="AF37" s="1601"/>
    </row>
    <row r="38" spans="1:32" s="1602" customFormat="1" ht="13.5" customHeight="1" x14ac:dyDescent="0.2">
      <c r="A38" s="1596"/>
      <c r="B38" s="1597"/>
      <c r="C38" s="1362" t="s">
        <v>546</v>
      </c>
      <c r="D38" s="1598"/>
      <c r="E38" s="1362"/>
      <c r="F38" s="1362"/>
      <c r="G38" s="1595">
        <v>9996</v>
      </c>
      <c r="H38" s="1595">
        <v>2228</v>
      </c>
      <c r="I38" s="1595">
        <v>1316</v>
      </c>
      <c r="J38" s="1595">
        <v>2337</v>
      </c>
      <c r="K38" s="1595">
        <v>1323</v>
      </c>
      <c r="L38" s="1595">
        <v>821</v>
      </c>
      <c r="M38" s="1595">
        <v>1405</v>
      </c>
      <c r="N38" s="1595">
        <v>566</v>
      </c>
      <c r="O38" s="1599"/>
      <c r="P38" s="1600"/>
      <c r="Q38" s="1362"/>
      <c r="R38" s="1934"/>
      <c r="S38" s="1931"/>
      <c r="T38" s="1931"/>
      <c r="U38" s="1932"/>
      <c r="V38" s="1932"/>
      <c r="W38" s="1933"/>
      <c r="X38" s="1601"/>
      <c r="Y38" s="1601"/>
      <c r="Z38" s="1601"/>
      <c r="AA38" s="1601"/>
      <c r="AB38" s="1601"/>
      <c r="AC38" s="1601"/>
      <c r="AD38" s="1601"/>
      <c r="AE38" s="1601"/>
      <c r="AF38" s="1601"/>
    </row>
    <row r="39" spans="1:32" s="1602" customFormat="1" ht="13.5" customHeight="1" x14ac:dyDescent="0.2">
      <c r="A39" s="1596"/>
      <c r="B39" s="1597"/>
      <c r="C39" s="1362" t="s">
        <v>547</v>
      </c>
      <c r="D39" s="1598"/>
      <c r="E39" s="1362"/>
      <c r="F39" s="1362"/>
      <c r="G39" s="1595">
        <v>8682</v>
      </c>
      <c r="H39" s="1595">
        <v>2761</v>
      </c>
      <c r="I39" s="1595">
        <v>990</v>
      </c>
      <c r="J39" s="1595">
        <v>1768</v>
      </c>
      <c r="K39" s="1595">
        <v>945</v>
      </c>
      <c r="L39" s="1595">
        <v>687</v>
      </c>
      <c r="M39" s="1595">
        <v>1134</v>
      </c>
      <c r="N39" s="1595">
        <v>397</v>
      </c>
      <c r="O39" s="1599"/>
      <c r="P39" s="1600"/>
      <c r="Q39" s="1362"/>
      <c r="R39" s="1934"/>
      <c r="S39" s="1931"/>
      <c r="T39" s="1931"/>
      <c r="U39" s="1932"/>
      <c r="V39" s="1932"/>
      <c r="W39" s="1933"/>
      <c r="X39" s="1601"/>
      <c r="Y39" s="1601"/>
      <c r="Z39" s="1601"/>
      <c r="AA39" s="1601"/>
      <c r="AB39" s="1601"/>
      <c r="AC39" s="1601"/>
      <c r="AD39" s="1601"/>
      <c r="AE39" s="1601"/>
      <c r="AF39" s="1601"/>
    </row>
    <row r="40" spans="1:32" s="1602" customFormat="1" ht="13.5" customHeight="1" x14ac:dyDescent="0.2">
      <c r="A40" s="1596"/>
      <c r="B40" s="1597"/>
      <c r="C40" s="1362" t="s">
        <v>548</v>
      </c>
      <c r="D40" s="1598"/>
      <c r="E40" s="1362"/>
      <c r="F40" s="1362"/>
      <c r="G40" s="1595">
        <v>6967</v>
      </c>
      <c r="H40" s="1595">
        <v>2158</v>
      </c>
      <c r="I40" s="1595">
        <v>652</v>
      </c>
      <c r="J40" s="1595">
        <v>1199</v>
      </c>
      <c r="K40" s="1595">
        <v>778</v>
      </c>
      <c r="L40" s="1595">
        <v>630</v>
      </c>
      <c r="M40" s="1595">
        <v>1151</v>
      </c>
      <c r="N40" s="1595">
        <v>399</v>
      </c>
      <c r="O40" s="1599"/>
      <c r="P40" s="1600"/>
      <c r="Q40" s="1362"/>
      <c r="R40" s="1934"/>
      <c r="S40" s="1931"/>
      <c r="T40" s="1931"/>
      <c r="U40" s="1932"/>
      <c r="V40" s="1932"/>
      <c r="W40" s="1933"/>
      <c r="X40" s="1601"/>
      <c r="Y40" s="1601"/>
      <c r="Z40" s="1601"/>
      <c r="AA40" s="1601"/>
      <c r="AB40" s="1601"/>
      <c r="AC40" s="1601"/>
      <c r="AD40" s="1601"/>
      <c r="AE40" s="1601"/>
      <c r="AF40" s="1601"/>
    </row>
    <row r="41" spans="1:32" s="1602" customFormat="1" ht="13.5" customHeight="1" x14ac:dyDescent="0.2">
      <c r="A41" s="1596"/>
      <c r="B41" s="1597"/>
      <c r="C41" s="1362" t="s">
        <v>549</v>
      </c>
      <c r="D41" s="1598"/>
      <c r="E41" s="1362"/>
      <c r="F41" s="1362"/>
      <c r="G41" s="1595">
        <v>2235</v>
      </c>
      <c r="H41" s="1595">
        <v>1262</v>
      </c>
      <c r="I41" s="1595">
        <v>107</v>
      </c>
      <c r="J41" s="1595">
        <v>214</v>
      </c>
      <c r="K41" s="1595">
        <v>153</v>
      </c>
      <c r="L41" s="1595">
        <v>98</v>
      </c>
      <c r="M41" s="1595">
        <v>297</v>
      </c>
      <c r="N41" s="1595">
        <v>104</v>
      </c>
      <c r="O41" s="1599"/>
      <c r="P41" s="1600"/>
      <c r="Q41" s="1362"/>
      <c r="R41" s="1934"/>
      <c r="S41" s="1931"/>
      <c r="T41" s="1931"/>
      <c r="U41" s="1932"/>
      <c r="V41" s="1932"/>
      <c r="W41" s="1933"/>
      <c r="X41" s="1601"/>
      <c r="Y41" s="1601"/>
      <c r="Z41" s="1601"/>
      <c r="AA41" s="1601"/>
      <c r="AB41" s="1601"/>
      <c r="AC41" s="1601"/>
      <c r="AD41" s="1601"/>
      <c r="AE41" s="1601"/>
      <c r="AF41" s="1601"/>
    </row>
    <row r="42" spans="1:32" s="1602" customFormat="1" ht="13.5" customHeight="1" x14ac:dyDescent="0.2">
      <c r="A42" s="1596"/>
      <c r="B42" s="1597"/>
      <c r="C42" s="1362" t="s">
        <v>550</v>
      </c>
      <c r="D42" s="1598"/>
      <c r="E42" s="1362"/>
      <c r="F42" s="1362"/>
      <c r="G42" s="1595">
        <v>2989</v>
      </c>
      <c r="H42" s="1595">
        <v>664</v>
      </c>
      <c r="I42" s="1595">
        <v>292</v>
      </c>
      <c r="J42" s="1595">
        <v>522</v>
      </c>
      <c r="K42" s="1595">
        <v>348</v>
      </c>
      <c r="L42" s="1595">
        <v>323</v>
      </c>
      <c r="M42" s="1595">
        <v>586</v>
      </c>
      <c r="N42" s="1595">
        <v>254</v>
      </c>
      <c r="O42" s="1599"/>
      <c r="P42" s="1600"/>
      <c r="Q42" s="1362"/>
      <c r="R42" s="1934"/>
      <c r="S42" s="1931"/>
      <c r="T42" s="1931"/>
      <c r="U42" s="1932"/>
      <c r="V42" s="1932"/>
      <c r="W42" s="1933"/>
      <c r="X42" s="1601"/>
      <c r="Y42" s="1601"/>
      <c r="Z42" s="1601"/>
      <c r="AA42" s="1601"/>
      <c r="AB42" s="1601"/>
      <c r="AC42" s="1601"/>
      <c r="AD42" s="1601"/>
      <c r="AE42" s="1601"/>
      <c r="AF42" s="1601"/>
    </row>
    <row r="43" spans="1:32" s="1602" customFormat="1" ht="13.5" customHeight="1" x14ac:dyDescent="0.2">
      <c r="A43" s="1596"/>
      <c r="B43" s="1597"/>
      <c r="C43" s="1362" t="s">
        <v>551</v>
      </c>
      <c r="D43" s="1598"/>
      <c r="E43" s="1362"/>
      <c r="F43" s="1362"/>
      <c r="G43" s="1595">
        <v>1950</v>
      </c>
      <c r="H43" s="1595">
        <v>401</v>
      </c>
      <c r="I43" s="1595">
        <v>137</v>
      </c>
      <c r="J43" s="1595">
        <v>343</v>
      </c>
      <c r="K43" s="1595">
        <v>240</v>
      </c>
      <c r="L43" s="1595">
        <v>192</v>
      </c>
      <c r="M43" s="1595">
        <v>430</v>
      </c>
      <c r="N43" s="1595">
        <v>207</v>
      </c>
      <c r="O43" s="1599"/>
      <c r="P43" s="1600"/>
      <c r="Q43" s="1362"/>
      <c r="R43" s="1934"/>
      <c r="S43" s="1931"/>
      <c r="T43" s="1931"/>
      <c r="U43" s="1932"/>
      <c r="V43" s="1932"/>
      <c r="W43" s="1933"/>
      <c r="X43" s="1601"/>
      <c r="Y43" s="1601"/>
      <c r="Z43" s="1601"/>
      <c r="AA43" s="1601"/>
      <c r="AB43" s="1601"/>
      <c r="AC43" s="1601"/>
      <c r="AD43" s="1601"/>
      <c r="AE43" s="1601"/>
      <c r="AF43" s="1601"/>
    </row>
    <row r="44" spans="1:32" s="1602" customFormat="1" ht="13.5" customHeight="1" x14ac:dyDescent="0.2">
      <c r="A44" s="1596"/>
      <c r="B44" s="1597"/>
      <c r="C44" s="1362" t="s">
        <v>552</v>
      </c>
      <c r="D44" s="1598"/>
      <c r="E44" s="1362"/>
      <c r="F44" s="1362"/>
      <c r="G44" s="1595">
        <v>4</v>
      </c>
      <c r="H44" s="1595">
        <v>2</v>
      </c>
      <c r="I44" s="1595">
        <v>0</v>
      </c>
      <c r="J44" s="1595">
        <v>0</v>
      </c>
      <c r="K44" s="1595">
        <v>0</v>
      </c>
      <c r="L44" s="1595">
        <v>1</v>
      </c>
      <c r="M44" s="1595">
        <v>0</v>
      </c>
      <c r="N44" s="1595">
        <v>1</v>
      </c>
      <c r="O44" s="1599"/>
      <c r="P44" s="1600"/>
      <c r="Q44" s="1362"/>
      <c r="R44" s="1934"/>
      <c r="S44" s="1931"/>
      <c r="T44" s="1931"/>
      <c r="U44" s="1932"/>
      <c r="V44" s="1932"/>
      <c r="W44" s="1933"/>
      <c r="X44" s="1601"/>
      <c r="Y44" s="1601"/>
      <c r="Z44" s="1601"/>
      <c r="AA44" s="1601"/>
      <c r="AB44" s="1601"/>
      <c r="AC44" s="1601"/>
      <c r="AD44" s="1601"/>
      <c r="AE44" s="1601"/>
      <c r="AF44" s="1601"/>
    </row>
    <row r="45" spans="1:32" s="1602" customFormat="1" ht="13.5" customHeight="1" x14ac:dyDescent="0.2">
      <c r="A45" s="1596"/>
      <c r="B45" s="1597"/>
      <c r="C45" s="1362" t="s">
        <v>553</v>
      </c>
      <c r="D45" s="1598"/>
      <c r="E45" s="1362"/>
      <c r="F45" s="1362"/>
      <c r="G45" s="1595">
        <v>19442</v>
      </c>
      <c r="H45" s="1595">
        <v>4259</v>
      </c>
      <c r="I45" s="1595">
        <v>1683</v>
      </c>
      <c r="J45" s="1595">
        <v>3483</v>
      </c>
      <c r="K45" s="1595">
        <v>2453</v>
      </c>
      <c r="L45" s="1595">
        <v>2020</v>
      </c>
      <c r="M45" s="1595">
        <v>3731</v>
      </c>
      <c r="N45" s="1595">
        <v>1813</v>
      </c>
      <c r="O45" s="1599"/>
      <c r="P45" s="1600"/>
      <c r="Q45" s="1362"/>
      <c r="R45" s="1934"/>
      <c r="S45" s="1931"/>
      <c r="T45" s="1931"/>
      <c r="U45" s="1932"/>
      <c r="V45" s="1932"/>
      <c r="W45" s="1933"/>
      <c r="X45" s="1601"/>
      <c r="Y45" s="1601"/>
      <c r="Z45" s="1601"/>
      <c r="AA45" s="1601"/>
      <c r="AB45" s="1601"/>
      <c r="AC45" s="1601"/>
      <c r="AD45" s="1601"/>
      <c r="AE45" s="1601"/>
      <c r="AF45" s="1601"/>
    </row>
    <row r="46" spans="1:32" s="1602" customFormat="1" ht="13.5" customHeight="1" x14ac:dyDescent="0.2">
      <c r="A46" s="1596"/>
      <c r="B46" s="1597"/>
      <c r="C46" s="1362" t="s">
        <v>554</v>
      </c>
      <c r="D46" s="1598"/>
      <c r="E46" s="1362"/>
      <c r="F46" s="1362"/>
      <c r="G46" s="1595">
        <v>15295</v>
      </c>
      <c r="H46" s="1595">
        <v>4407</v>
      </c>
      <c r="I46" s="1595">
        <v>2109</v>
      </c>
      <c r="J46" s="1595">
        <v>3026</v>
      </c>
      <c r="K46" s="1595">
        <v>1789</v>
      </c>
      <c r="L46" s="1595">
        <v>1097</v>
      </c>
      <c r="M46" s="1595">
        <v>2016</v>
      </c>
      <c r="N46" s="1595">
        <v>851</v>
      </c>
      <c r="O46" s="1599"/>
      <c r="P46" s="1600"/>
      <c r="Q46" s="1362"/>
      <c r="R46" s="1934"/>
      <c r="S46" s="1931"/>
      <c r="T46" s="1931"/>
      <c r="U46" s="1932"/>
      <c r="V46" s="1932"/>
      <c r="W46" s="1933"/>
      <c r="X46" s="1601"/>
      <c r="Y46" s="1601"/>
      <c r="Z46" s="1601"/>
      <c r="AA46" s="1601"/>
      <c r="AB46" s="1601"/>
      <c r="AC46" s="1601"/>
      <c r="AD46" s="1601"/>
      <c r="AE46" s="1601"/>
      <c r="AF46" s="1601"/>
    </row>
    <row r="47" spans="1:32" s="1602" customFormat="1" ht="13.5" customHeight="1" x14ac:dyDescent="0.2">
      <c r="A47" s="1596"/>
      <c r="B47" s="1597"/>
      <c r="C47" s="1362" t="s">
        <v>555</v>
      </c>
      <c r="D47" s="1598"/>
      <c r="E47" s="1362"/>
      <c r="F47" s="1362"/>
      <c r="G47" s="1595">
        <v>928</v>
      </c>
      <c r="H47" s="1595">
        <v>226</v>
      </c>
      <c r="I47" s="1595">
        <v>109</v>
      </c>
      <c r="J47" s="1595">
        <v>223</v>
      </c>
      <c r="K47" s="1595">
        <v>120</v>
      </c>
      <c r="L47" s="1595">
        <v>67</v>
      </c>
      <c r="M47" s="1595">
        <v>124</v>
      </c>
      <c r="N47" s="1595">
        <v>59</v>
      </c>
      <c r="O47" s="1599"/>
      <c r="P47" s="1600"/>
      <c r="Q47" s="1362"/>
      <c r="R47" s="1934"/>
      <c r="S47" s="1931"/>
      <c r="T47" s="1931"/>
      <c r="U47" s="1932"/>
      <c r="V47" s="1932"/>
      <c r="W47" s="1933"/>
      <c r="X47" s="1601"/>
      <c r="Y47" s="1601"/>
      <c r="Z47" s="1601"/>
      <c r="AA47" s="1601"/>
      <c r="AB47" s="1601"/>
      <c r="AC47" s="1601"/>
      <c r="AD47" s="1601"/>
      <c r="AE47" s="1601"/>
      <c r="AF47" s="1601"/>
    </row>
    <row r="48" spans="1:32" s="1602" customFormat="1" ht="13.5" customHeight="1" x14ac:dyDescent="0.2">
      <c r="A48" s="1596"/>
      <c r="B48" s="1597"/>
      <c r="C48" s="1362" t="s">
        <v>556</v>
      </c>
      <c r="D48" s="1598"/>
      <c r="E48" s="1362"/>
      <c r="F48" s="1362"/>
      <c r="G48" s="1595">
        <v>3064</v>
      </c>
      <c r="H48" s="1595">
        <v>905</v>
      </c>
      <c r="I48" s="1595">
        <v>310</v>
      </c>
      <c r="J48" s="1595">
        <v>589</v>
      </c>
      <c r="K48" s="1595">
        <v>366</v>
      </c>
      <c r="L48" s="1595">
        <v>221</v>
      </c>
      <c r="M48" s="1595">
        <v>466</v>
      </c>
      <c r="N48" s="1595">
        <v>207</v>
      </c>
      <c r="O48" s="1599"/>
      <c r="P48" s="1600"/>
      <c r="Q48" s="1362"/>
      <c r="R48" s="1934"/>
      <c r="S48" s="1931"/>
      <c r="T48" s="1931"/>
      <c r="U48" s="1932"/>
      <c r="V48" s="1932"/>
      <c r="W48" s="1933"/>
      <c r="X48" s="1601"/>
      <c r="Y48" s="1601"/>
      <c r="Z48" s="1601"/>
      <c r="AA48" s="1601"/>
      <c r="AB48" s="1601"/>
      <c r="AC48" s="1601"/>
      <c r="AD48" s="1601"/>
      <c r="AE48" s="1601"/>
      <c r="AF48" s="1601"/>
    </row>
    <row r="49" spans="1:32" s="1602" customFormat="1" ht="13.5" customHeight="1" x14ac:dyDescent="0.2">
      <c r="A49" s="1596"/>
      <c r="B49" s="1597"/>
      <c r="C49" s="1362" t="s">
        <v>557</v>
      </c>
      <c r="D49" s="1598"/>
      <c r="E49" s="1362"/>
      <c r="F49" s="1362"/>
      <c r="G49" s="1595">
        <v>8985</v>
      </c>
      <c r="H49" s="1595">
        <v>2153</v>
      </c>
      <c r="I49" s="1595">
        <v>902</v>
      </c>
      <c r="J49" s="1595">
        <v>1746</v>
      </c>
      <c r="K49" s="1595">
        <v>1305</v>
      </c>
      <c r="L49" s="1595">
        <v>847</v>
      </c>
      <c r="M49" s="1595">
        <v>1447</v>
      </c>
      <c r="N49" s="1595">
        <v>585</v>
      </c>
      <c r="O49" s="1599"/>
      <c r="P49" s="1600"/>
      <c r="Q49" s="1362"/>
      <c r="R49" s="1934"/>
      <c r="S49" s="1931"/>
      <c r="T49" s="1931"/>
      <c r="U49" s="1932"/>
      <c r="V49" s="1932"/>
      <c r="W49" s="1933"/>
      <c r="X49" s="1601"/>
      <c r="Y49" s="1601"/>
      <c r="Z49" s="1601"/>
      <c r="AA49" s="1601"/>
      <c r="AB49" s="1601"/>
      <c r="AC49" s="1601"/>
      <c r="AD49" s="1601"/>
      <c r="AE49" s="1601"/>
      <c r="AF49" s="1601"/>
    </row>
    <row r="50" spans="1:32" s="1602" customFormat="1" ht="13.5" customHeight="1" x14ac:dyDescent="0.2">
      <c r="A50" s="1596"/>
      <c r="B50" s="1597"/>
      <c r="C50" s="1362" t="s">
        <v>558</v>
      </c>
      <c r="D50" s="1598"/>
      <c r="E50" s="1362"/>
      <c r="F50" s="1362"/>
      <c r="G50" s="1595">
        <v>9851</v>
      </c>
      <c r="H50" s="1595">
        <v>2295</v>
      </c>
      <c r="I50" s="1595">
        <v>1259</v>
      </c>
      <c r="J50" s="1595">
        <v>2150</v>
      </c>
      <c r="K50" s="1595">
        <v>1196</v>
      </c>
      <c r="L50" s="1595">
        <v>857</v>
      </c>
      <c r="M50" s="1595">
        <v>1520</v>
      </c>
      <c r="N50" s="1595">
        <v>574</v>
      </c>
      <c r="O50" s="1599"/>
      <c r="P50" s="1600"/>
      <c r="Q50" s="1362"/>
      <c r="R50" s="1934"/>
      <c r="S50" s="1931"/>
      <c r="T50" s="1931"/>
      <c r="U50" s="1932"/>
      <c r="V50" s="1932"/>
      <c r="W50" s="1933"/>
      <c r="X50" s="1601"/>
      <c r="Y50" s="1601"/>
      <c r="Z50" s="1601"/>
      <c r="AA50" s="1601"/>
      <c r="AB50" s="1601"/>
      <c r="AC50" s="1601"/>
      <c r="AD50" s="1601"/>
      <c r="AE50" s="1601"/>
      <c r="AF50" s="1601"/>
    </row>
    <row r="51" spans="1:32" s="1602" customFormat="1" ht="13.5" customHeight="1" x14ac:dyDescent="0.2">
      <c r="A51" s="1596"/>
      <c r="B51" s="1597"/>
      <c r="C51" s="1362" t="s">
        <v>559</v>
      </c>
      <c r="D51" s="1598"/>
      <c r="E51" s="1362"/>
      <c r="F51" s="1362"/>
      <c r="G51" s="1595">
        <v>1453</v>
      </c>
      <c r="H51" s="1595">
        <v>422</v>
      </c>
      <c r="I51" s="1595">
        <v>162</v>
      </c>
      <c r="J51" s="1595">
        <v>302</v>
      </c>
      <c r="K51" s="1595">
        <v>153</v>
      </c>
      <c r="L51" s="1595">
        <v>134</v>
      </c>
      <c r="M51" s="1595">
        <v>198</v>
      </c>
      <c r="N51" s="1595">
        <v>82</v>
      </c>
      <c r="O51" s="1599"/>
      <c r="P51" s="1600"/>
      <c r="Q51" s="1362"/>
      <c r="R51" s="1934"/>
      <c r="S51" s="1931"/>
      <c r="T51" s="1931"/>
      <c r="U51" s="1932"/>
      <c r="V51" s="1932"/>
      <c r="W51" s="1933"/>
      <c r="X51" s="1601"/>
      <c r="Y51" s="1601"/>
      <c r="Z51" s="1601"/>
      <c r="AA51" s="1601"/>
      <c r="AB51" s="1601"/>
      <c r="AC51" s="1601"/>
      <c r="AD51" s="1601"/>
      <c r="AE51" s="1601"/>
      <c r="AF51" s="1601"/>
    </row>
    <row r="52" spans="1:32" s="1602" customFormat="1" ht="13.5" customHeight="1" x14ac:dyDescent="0.2">
      <c r="A52" s="1596"/>
      <c r="B52" s="1597"/>
      <c r="C52" s="1362" t="s">
        <v>560</v>
      </c>
      <c r="D52" s="1598"/>
      <c r="E52" s="1362"/>
      <c r="F52" s="1362"/>
      <c r="G52" s="1595">
        <v>7877</v>
      </c>
      <c r="H52" s="1595">
        <v>1788</v>
      </c>
      <c r="I52" s="1595">
        <v>686</v>
      </c>
      <c r="J52" s="1595">
        <v>1419</v>
      </c>
      <c r="K52" s="1595">
        <v>922</v>
      </c>
      <c r="L52" s="1595">
        <v>701</v>
      </c>
      <c r="M52" s="1595">
        <v>1588</v>
      </c>
      <c r="N52" s="1595">
        <v>773</v>
      </c>
      <c r="O52" s="1599"/>
      <c r="P52" s="1600"/>
      <c r="Q52" s="1362"/>
      <c r="R52" s="1934"/>
      <c r="S52" s="1931"/>
      <c r="T52" s="1931"/>
      <c r="U52" s="1932"/>
      <c r="V52" s="1932"/>
      <c r="W52" s="1933"/>
      <c r="X52" s="1601"/>
      <c r="Y52" s="1601"/>
      <c r="Z52" s="1601"/>
      <c r="AA52" s="1601"/>
      <c r="AB52" s="1601"/>
      <c r="AC52" s="1601"/>
      <c r="AD52" s="1601"/>
      <c r="AE52" s="1601"/>
      <c r="AF52" s="1601"/>
    </row>
    <row r="53" spans="1:32" s="1602" customFormat="1" ht="13.5" customHeight="1" x14ac:dyDescent="0.2">
      <c r="A53" s="1596"/>
      <c r="B53" s="1597"/>
      <c r="C53" s="1362" t="s">
        <v>561</v>
      </c>
      <c r="D53" s="1598"/>
      <c r="E53" s="1362"/>
      <c r="F53" s="1362"/>
      <c r="G53" s="1595">
        <v>5510</v>
      </c>
      <c r="H53" s="1595">
        <v>1357</v>
      </c>
      <c r="I53" s="1595">
        <v>554</v>
      </c>
      <c r="J53" s="1595">
        <v>1127</v>
      </c>
      <c r="K53" s="1595">
        <v>627</v>
      </c>
      <c r="L53" s="1595">
        <v>510</v>
      </c>
      <c r="M53" s="1595">
        <v>911</v>
      </c>
      <c r="N53" s="1595">
        <v>424</v>
      </c>
      <c r="O53" s="1599"/>
      <c r="P53" s="1600"/>
      <c r="Q53" s="1362"/>
      <c r="R53" s="1934"/>
      <c r="S53" s="1931"/>
      <c r="T53" s="1931"/>
      <c r="U53" s="1932"/>
      <c r="V53" s="1932"/>
      <c r="W53" s="1933"/>
      <c r="X53" s="1601"/>
      <c r="Y53" s="1601"/>
      <c r="Z53" s="1601"/>
      <c r="AA53" s="1601"/>
      <c r="AB53" s="1601"/>
      <c r="AC53" s="1601"/>
      <c r="AD53" s="1601"/>
      <c r="AE53" s="1601"/>
      <c r="AF53" s="1601"/>
    </row>
    <row r="54" spans="1:32" s="1602" customFormat="1" ht="13.5" customHeight="1" x14ac:dyDescent="0.2">
      <c r="A54" s="1596"/>
      <c r="B54" s="1597"/>
      <c r="C54" s="1362" t="s">
        <v>562</v>
      </c>
      <c r="D54" s="1598"/>
      <c r="E54" s="1362"/>
      <c r="F54" s="1362"/>
      <c r="G54" s="1595">
        <v>1283</v>
      </c>
      <c r="H54" s="1595">
        <v>338</v>
      </c>
      <c r="I54" s="1595">
        <v>113</v>
      </c>
      <c r="J54" s="1595">
        <v>215</v>
      </c>
      <c r="K54" s="1595">
        <v>152</v>
      </c>
      <c r="L54" s="1595">
        <v>129</v>
      </c>
      <c r="M54" s="1595">
        <v>235</v>
      </c>
      <c r="N54" s="1595">
        <v>101</v>
      </c>
      <c r="O54" s="1599"/>
      <c r="P54" s="1600"/>
      <c r="Q54" s="1362"/>
      <c r="R54" s="1934"/>
      <c r="S54" s="1931"/>
      <c r="T54" s="1931"/>
      <c r="U54" s="1932"/>
      <c r="V54" s="1932"/>
      <c r="W54" s="1933"/>
      <c r="X54" s="1601"/>
      <c r="Y54" s="1601"/>
      <c r="Z54" s="1601"/>
      <c r="AA54" s="1601"/>
      <c r="AB54" s="1601"/>
      <c r="AC54" s="1601"/>
      <c r="AD54" s="1601"/>
      <c r="AE54" s="1601"/>
      <c r="AF54" s="1601"/>
    </row>
    <row r="55" spans="1:32" s="1602" customFormat="1" ht="13.5" customHeight="1" x14ac:dyDescent="0.2">
      <c r="A55" s="1596"/>
      <c r="B55" s="1597"/>
      <c r="C55" s="1362" t="s">
        <v>563</v>
      </c>
      <c r="D55" s="1598"/>
      <c r="E55" s="1362"/>
      <c r="F55" s="1362"/>
      <c r="G55" s="1595">
        <v>8784</v>
      </c>
      <c r="H55" s="1595">
        <v>1912</v>
      </c>
      <c r="I55" s="1595">
        <v>1170</v>
      </c>
      <c r="J55" s="1595">
        <v>1844</v>
      </c>
      <c r="K55" s="1595">
        <v>1116</v>
      </c>
      <c r="L55" s="1595">
        <v>793</v>
      </c>
      <c r="M55" s="1595">
        <v>1457</v>
      </c>
      <c r="N55" s="1595">
        <v>492</v>
      </c>
      <c r="O55" s="1599"/>
      <c r="P55" s="1600"/>
      <c r="Q55" s="1362"/>
      <c r="R55" s="1934"/>
      <c r="S55" s="1931"/>
      <c r="T55" s="1931"/>
      <c r="U55" s="1932"/>
      <c r="V55" s="1932"/>
      <c r="W55" s="1933"/>
      <c r="X55" s="1601"/>
      <c r="Y55" s="1601"/>
      <c r="Z55" s="1601"/>
      <c r="AA55" s="1601"/>
      <c r="AB55" s="1601"/>
      <c r="AC55" s="1601"/>
      <c r="AD55" s="1601"/>
      <c r="AE55" s="1601"/>
      <c r="AF55" s="1601"/>
    </row>
    <row r="56" spans="1:32" s="1602" customFormat="1" ht="13.5" customHeight="1" x14ac:dyDescent="0.2">
      <c r="A56" s="1596"/>
      <c r="B56" s="1597"/>
      <c r="C56" s="1362" t="s">
        <v>564</v>
      </c>
      <c r="D56" s="1598"/>
      <c r="E56" s="1362"/>
      <c r="F56" s="1362"/>
      <c r="G56" s="1595">
        <v>2802</v>
      </c>
      <c r="H56" s="1595">
        <v>694</v>
      </c>
      <c r="I56" s="1595">
        <v>246</v>
      </c>
      <c r="J56" s="1595">
        <v>645</v>
      </c>
      <c r="K56" s="1595">
        <v>439</v>
      </c>
      <c r="L56" s="1595">
        <v>276</v>
      </c>
      <c r="M56" s="1595">
        <v>365</v>
      </c>
      <c r="N56" s="1595">
        <v>137</v>
      </c>
      <c r="O56" s="1599"/>
      <c r="P56" s="1600"/>
      <c r="Q56" s="1362"/>
      <c r="R56" s="1934"/>
      <c r="S56" s="1931"/>
      <c r="T56" s="1931"/>
      <c r="U56" s="1932"/>
      <c r="V56" s="1932"/>
      <c r="W56" s="1933"/>
      <c r="X56" s="1601"/>
      <c r="Y56" s="1601"/>
      <c r="Z56" s="1601"/>
      <c r="AA56" s="1601"/>
      <c r="AB56" s="1601"/>
      <c r="AC56" s="1601"/>
      <c r="AD56" s="1601"/>
      <c r="AE56" s="1601"/>
      <c r="AF56" s="1601"/>
    </row>
    <row r="57" spans="1:32" s="1602" customFormat="1" ht="13.5" customHeight="1" x14ac:dyDescent="0.2">
      <c r="A57" s="1596"/>
      <c r="B57" s="1597"/>
      <c r="C57" s="1362" t="s">
        <v>565</v>
      </c>
      <c r="D57" s="1598"/>
      <c r="E57" s="1362"/>
      <c r="F57" s="1362"/>
      <c r="G57" s="1595">
        <v>87</v>
      </c>
      <c r="H57" s="1595">
        <v>25</v>
      </c>
      <c r="I57" s="1595">
        <v>5</v>
      </c>
      <c r="J57" s="1595">
        <v>13</v>
      </c>
      <c r="K57" s="1595">
        <v>10</v>
      </c>
      <c r="L57" s="1595">
        <v>5</v>
      </c>
      <c r="M57" s="1595">
        <v>19</v>
      </c>
      <c r="N57" s="1595">
        <v>10</v>
      </c>
      <c r="O57" s="1599"/>
      <c r="P57" s="1600"/>
      <c r="Q57" s="1362"/>
      <c r="R57" s="1934"/>
      <c r="S57" s="1931"/>
      <c r="T57" s="1931"/>
      <c r="U57" s="1932"/>
      <c r="V57" s="1932"/>
      <c r="W57" s="1933"/>
      <c r="X57" s="1601"/>
      <c r="Y57" s="1601"/>
      <c r="Z57" s="1601"/>
      <c r="AA57" s="1601"/>
      <c r="AB57" s="1601"/>
      <c r="AC57" s="1601"/>
      <c r="AD57" s="1601"/>
      <c r="AE57" s="1601"/>
      <c r="AF57" s="1601"/>
    </row>
    <row r="58" spans="1:32" s="1602" customFormat="1" ht="13.5" customHeight="1" x14ac:dyDescent="0.2">
      <c r="A58" s="1596"/>
      <c r="B58" s="1597"/>
      <c r="C58" s="1362" t="s">
        <v>566</v>
      </c>
      <c r="D58" s="1598"/>
      <c r="E58" s="1362"/>
      <c r="F58" s="1362"/>
      <c r="G58" s="1595">
        <v>18793</v>
      </c>
      <c r="H58" s="1595">
        <v>4901</v>
      </c>
      <c r="I58" s="1595">
        <v>1905</v>
      </c>
      <c r="J58" s="1595">
        <v>3750</v>
      </c>
      <c r="K58" s="1595">
        <v>2224</v>
      </c>
      <c r="L58" s="1595">
        <v>1686</v>
      </c>
      <c r="M58" s="1595">
        <v>2971</v>
      </c>
      <c r="N58" s="1595">
        <v>1356</v>
      </c>
      <c r="O58" s="1599"/>
      <c r="P58" s="1600"/>
      <c r="Q58" s="1362"/>
      <c r="R58" s="1934"/>
      <c r="S58" s="1931"/>
      <c r="T58" s="1931"/>
      <c r="U58" s="1932"/>
      <c r="V58" s="1932"/>
      <c r="W58" s="1933"/>
      <c r="X58" s="1601"/>
      <c r="Y58" s="1601"/>
      <c r="Z58" s="1601"/>
      <c r="AA58" s="1601"/>
      <c r="AB58" s="1601"/>
      <c r="AC58" s="1601"/>
      <c r="AD58" s="1601"/>
      <c r="AE58" s="1601"/>
      <c r="AF58" s="1601"/>
    </row>
    <row r="59" spans="1:32" s="1602" customFormat="1" ht="13.5" customHeight="1" x14ac:dyDescent="0.2">
      <c r="A59" s="1596"/>
      <c r="B59" s="1597"/>
      <c r="C59" s="2401" t="s">
        <v>532</v>
      </c>
      <c r="D59" s="2401"/>
      <c r="E59" s="2401"/>
      <c r="F59" s="2401"/>
      <c r="G59" s="1595">
        <v>24303</v>
      </c>
      <c r="H59" s="1595">
        <v>8457</v>
      </c>
      <c r="I59" s="1595">
        <v>2401</v>
      </c>
      <c r="J59" s="1595">
        <v>4325</v>
      </c>
      <c r="K59" s="1595">
        <v>2688</v>
      </c>
      <c r="L59" s="1595">
        <v>1841</v>
      </c>
      <c r="M59" s="1595">
        <v>3500</v>
      </c>
      <c r="N59" s="1595">
        <v>1091</v>
      </c>
      <c r="O59" s="1599"/>
      <c r="P59" s="1600"/>
      <c r="Q59" s="1362"/>
      <c r="R59" s="1934"/>
      <c r="S59" s="1931"/>
      <c r="T59" s="1931"/>
      <c r="U59" s="1932"/>
      <c r="V59" s="1932"/>
      <c r="W59" s="1933"/>
      <c r="X59" s="1601"/>
      <c r="Y59" s="1601"/>
      <c r="Z59" s="1601"/>
      <c r="AA59" s="1601"/>
      <c r="AB59" s="1601"/>
      <c r="AC59" s="1601"/>
      <c r="AD59" s="1601"/>
      <c r="AE59" s="1601"/>
      <c r="AF59" s="1601"/>
    </row>
    <row r="60" spans="1:32" s="1266" customFormat="1" ht="9.75" customHeight="1" x14ac:dyDescent="0.2">
      <c r="A60" s="1265"/>
      <c r="B60" s="1270"/>
      <c r="C60" s="2402" t="s">
        <v>509</v>
      </c>
      <c r="D60" s="2402"/>
      <c r="E60" s="2402"/>
      <c r="F60" s="2402"/>
      <c r="G60" s="2402"/>
      <c r="H60" s="2402"/>
      <c r="I60" s="2402"/>
      <c r="J60" s="2402"/>
      <c r="K60" s="2402"/>
      <c r="L60" s="1363"/>
      <c r="M60" s="1363"/>
      <c r="N60" s="1555"/>
      <c r="O60" s="1280"/>
      <c r="P60" s="1281"/>
      <c r="Q60" s="1362"/>
      <c r="R60" s="1934"/>
      <c r="S60" s="1931"/>
      <c r="T60" s="1931"/>
      <c r="U60" s="1932"/>
      <c r="V60" s="1932"/>
      <c r="W60" s="1933"/>
      <c r="X60" s="1935"/>
      <c r="Y60" s="1935"/>
      <c r="Z60" s="1935"/>
      <c r="AA60" s="1935"/>
      <c r="AB60" s="1935"/>
      <c r="AC60" s="1935"/>
      <c r="AD60" s="1935"/>
      <c r="AE60" s="1935"/>
      <c r="AF60" s="1935"/>
    </row>
    <row r="61" spans="1:32" ht="12" customHeight="1" x14ac:dyDescent="0.2">
      <c r="A61" s="94"/>
      <c r="B61" s="110"/>
      <c r="C61" s="1364" t="s">
        <v>496</v>
      </c>
      <c r="D61" s="1271"/>
      <c r="E61" s="1271"/>
      <c r="G61" s="2395" t="s">
        <v>567</v>
      </c>
      <c r="H61" s="2395"/>
      <c r="I61" s="2395"/>
      <c r="J61" s="2395" t="s">
        <v>498</v>
      </c>
      <c r="K61" s="2395"/>
      <c r="L61" s="2395"/>
      <c r="M61" s="1271"/>
      <c r="N61" s="1272"/>
      <c r="O61" s="1277"/>
      <c r="P61" s="1278"/>
      <c r="Q61" s="1362"/>
      <c r="R61" s="1934"/>
      <c r="S61" s="1931"/>
      <c r="T61" s="1931"/>
      <c r="U61" s="1932"/>
      <c r="V61" s="1932"/>
      <c r="W61" s="1933"/>
    </row>
    <row r="62" spans="1:32" ht="13.5" customHeight="1" x14ac:dyDescent="0.2">
      <c r="A62" s="92"/>
      <c r="B62" s="94"/>
      <c r="C62" s="94"/>
      <c r="D62" s="94"/>
      <c r="E62" s="94"/>
      <c r="F62" s="94"/>
      <c r="G62" s="94"/>
      <c r="H62" s="94"/>
      <c r="I62" s="94"/>
      <c r="J62" s="94"/>
      <c r="K62" s="1605"/>
      <c r="L62" s="2342">
        <v>44621</v>
      </c>
      <c r="M62" s="2342"/>
      <c r="N62" s="2342"/>
      <c r="O62" s="189">
        <v>17</v>
      </c>
      <c r="P62" s="1282"/>
      <c r="R62" s="1934"/>
      <c r="S62" s="1931"/>
      <c r="T62" s="1931"/>
      <c r="U62" s="1932"/>
      <c r="V62" s="1932"/>
      <c r="W62" s="1933"/>
    </row>
    <row r="63" spans="1:32" x14ac:dyDescent="0.2">
      <c r="R63" s="1934"/>
      <c r="S63" s="1931"/>
      <c r="T63" s="1931"/>
      <c r="U63" s="1932"/>
      <c r="V63" s="1932"/>
      <c r="W63" s="1933"/>
    </row>
    <row r="64" spans="1:32" ht="4.5" customHeight="1" x14ac:dyDescent="0.2">
      <c r="O64" s="1606"/>
      <c r="P64" s="1606"/>
      <c r="R64" s="1934"/>
      <c r="S64" s="1931"/>
      <c r="T64" s="1931"/>
      <c r="U64" s="1932"/>
      <c r="V64" s="1932"/>
      <c r="W64" s="1933"/>
    </row>
    <row r="65" spans="18:23" x14ac:dyDescent="0.2">
      <c r="R65" s="1934"/>
      <c r="S65" s="1931"/>
      <c r="T65" s="1931"/>
      <c r="U65" s="1932"/>
      <c r="V65" s="1932"/>
      <c r="W65" s="1933"/>
    </row>
    <row r="66" spans="18:23" x14ac:dyDescent="0.2">
      <c r="R66" s="486"/>
      <c r="S66" s="1931"/>
      <c r="T66" s="1931"/>
      <c r="U66" s="1932"/>
      <c r="V66" s="1932"/>
      <c r="W66" s="1933"/>
    </row>
  </sheetData>
  <mergeCells count="53">
    <mergeCell ref="C5:D6"/>
    <mergeCell ref="E6:F6"/>
    <mergeCell ref="G6:H6"/>
    <mergeCell ref="I6:J6"/>
    <mergeCell ref="K6:L6"/>
    <mergeCell ref="B1:E1"/>
    <mergeCell ref="R1:T1"/>
    <mergeCell ref="B2:D2"/>
    <mergeCell ref="G2:M2"/>
    <mergeCell ref="C4:N4"/>
    <mergeCell ref="M8:N8"/>
    <mergeCell ref="M6:N6"/>
    <mergeCell ref="E7:F7"/>
    <mergeCell ref="G7:H7"/>
    <mergeCell ref="I7:J7"/>
    <mergeCell ref="K7:L7"/>
    <mergeCell ref="M7:N7"/>
    <mergeCell ref="C8:D8"/>
    <mergeCell ref="E8:F8"/>
    <mergeCell ref="G8:H8"/>
    <mergeCell ref="I8:J8"/>
    <mergeCell ref="K8:L8"/>
    <mergeCell ref="E10:F10"/>
    <mergeCell ref="G10:H10"/>
    <mergeCell ref="I10:J10"/>
    <mergeCell ref="K10:L10"/>
    <mergeCell ref="M10:N10"/>
    <mergeCell ref="E9:F9"/>
    <mergeCell ref="G9:H9"/>
    <mergeCell ref="I9:J9"/>
    <mergeCell ref="K9:L9"/>
    <mergeCell ref="M9:N9"/>
    <mergeCell ref="M12:N12"/>
    <mergeCell ref="C11:D11"/>
    <mergeCell ref="E11:F11"/>
    <mergeCell ref="G11:H11"/>
    <mergeCell ref="I11:J11"/>
    <mergeCell ref="K11:L11"/>
    <mergeCell ref="M11:N11"/>
    <mergeCell ref="C12:D12"/>
    <mergeCell ref="E12:F12"/>
    <mergeCell ref="G12:H12"/>
    <mergeCell ref="I12:J12"/>
    <mergeCell ref="K12:L12"/>
    <mergeCell ref="G61:I61"/>
    <mergeCell ref="J61:L61"/>
    <mergeCell ref="L62:N62"/>
    <mergeCell ref="C14:N14"/>
    <mergeCell ref="C15:D16"/>
    <mergeCell ref="G16:N16"/>
    <mergeCell ref="C18:D18"/>
    <mergeCell ref="C59:F59"/>
    <mergeCell ref="C60:K60"/>
  </mergeCells>
  <hyperlinks>
    <hyperlink ref="J61" r:id="rId1"/>
  </hyperlinks>
  <printOptions horizontalCentered="1"/>
  <pageMargins left="0" right="0" top="0.19685039370078741" bottom="0.19685039370078741" header="0" footer="0"/>
  <pageSetup paperSize="9" orientation="portrait" r:id="rId2"/>
  <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lha16">
    <tabColor theme="3"/>
  </sheetPr>
  <dimension ref="A1:AP71"/>
  <sheetViews>
    <sheetView zoomScaleNormal="100" workbookViewId="0"/>
  </sheetViews>
  <sheetFormatPr defaultColWidth="9.28515625" defaultRowHeight="12.75" x14ac:dyDescent="0.2"/>
  <cols>
    <col min="1" max="1" width="1" style="312" customWidth="1"/>
    <col min="2" max="2" width="2.5703125" style="312" customWidth="1"/>
    <col min="3" max="3" width="2" style="312" customWidth="1"/>
    <col min="4" max="4" width="14" style="312" customWidth="1"/>
    <col min="5" max="10" width="7" style="312" customWidth="1"/>
    <col min="11" max="11" width="8.28515625" style="312" customWidth="1"/>
    <col min="12" max="12" width="28.42578125" style="312" customWidth="1"/>
    <col min="13" max="13" width="2.5703125" style="312" customWidth="1"/>
    <col min="14" max="14" width="1" style="312" customWidth="1"/>
    <col min="15" max="28" width="9.28515625" style="840"/>
    <col min="29" max="29" width="9.28515625" style="312"/>
    <col min="30" max="30" width="15.28515625" style="312" customWidth="1"/>
    <col min="31" max="34" width="6.42578125" style="312" customWidth="1"/>
    <col min="35" max="36" width="2.28515625" style="312" customWidth="1"/>
    <col min="37" max="38" width="6.42578125" style="312" customWidth="1"/>
    <col min="39" max="39" width="15.28515625" style="312" customWidth="1"/>
    <col min="40" max="41" width="6.42578125" style="312" customWidth="1"/>
    <col min="42" max="16384" width="9.28515625" style="312"/>
  </cols>
  <sheetData>
    <row r="1" spans="1:42" ht="13.5" customHeight="1" x14ac:dyDescent="0.2">
      <c r="A1" s="307"/>
      <c r="B1" s="311"/>
      <c r="C1" s="311"/>
      <c r="D1" s="311"/>
      <c r="E1" s="311"/>
      <c r="F1" s="308"/>
      <c r="G1" s="308"/>
      <c r="H1" s="308"/>
      <c r="I1" s="308"/>
      <c r="J1" s="308"/>
      <c r="K1" s="308"/>
      <c r="L1" s="2426" t="s">
        <v>296</v>
      </c>
      <c r="M1" s="2426"/>
      <c r="N1" s="307"/>
    </row>
    <row r="2" spans="1:42" ht="6" customHeight="1" x14ac:dyDescent="0.2">
      <c r="A2" s="307"/>
      <c r="B2" s="2427"/>
      <c r="C2" s="2428"/>
      <c r="D2" s="2428"/>
      <c r="E2" s="420"/>
      <c r="F2" s="420"/>
      <c r="G2" s="420"/>
      <c r="H2" s="420"/>
      <c r="I2" s="420"/>
      <c r="J2" s="420"/>
      <c r="K2" s="420"/>
      <c r="L2" s="357"/>
      <c r="M2" s="317"/>
      <c r="N2" s="307"/>
      <c r="AC2" s="367"/>
      <c r="AD2" s="367"/>
      <c r="AE2" s="367"/>
      <c r="AF2" s="367"/>
      <c r="AG2" s="367"/>
      <c r="AH2" s="367"/>
      <c r="AI2" s="367"/>
      <c r="AJ2" s="367"/>
      <c r="AK2" s="367"/>
      <c r="AL2" s="367"/>
      <c r="AM2" s="367"/>
      <c r="AN2" s="367"/>
      <c r="AO2" s="367"/>
    </row>
    <row r="3" spans="1:42" ht="11.25" customHeight="1" thickBot="1" x14ac:dyDescent="0.25">
      <c r="A3" s="307"/>
      <c r="B3" s="368"/>
      <c r="C3" s="317"/>
      <c r="D3" s="317"/>
      <c r="E3" s="317"/>
      <c r="F3" s="317"/>
      <c r="G3" s="317"/>
      <c r="H3" s="317"/>
      <c r="I3" s="317"/>
      <c r="J3" s="317"/>
      <c r="K3" s="317"/>
      <c r="L3" s="466" t="s">
        <v>71</v>
      </c>
      <c r="M3" s="317"/>
      <c r="N3" s="307"/>
      <c r="AC3" s="367"/>
      <c r="AD3" s="367"/>
      <c r="AE3" s="367"/>
      <c r="AF3" s="367"/>
      <c r="AG3" s="367"/>
      <c r="AH3" s="367"/>
      <c r="AI3" s="367"/>
      <c r="AJ3" s="367"/>
      <c r="AK3" s="367"/>
      <c r="AL3" s="367"/>
      <c r="AM3" s="367"/>
      <c r="AN3" s="367"/>
      <c r="AO3" s="367"/>
    </row>
    <row r="4" spans="1:42" s="321" customFormat="1" ht="13.5" customHeight="1" thickBot="1" x14ac:dyDescent="0.25">
      <c r="A4" s="319"/>
      <c r="B4" s="463"/>
      <c r="C4" s="2416" t="s">
        <v>438</v>
      </c>
      <c r="D4" s="2417"/>
      <c r="E4" s="2417"/>
      <c r="F4" s="2417"/>
      <c r="G4" s="2417"/>
      <c r="H4" s="2417"/>
      <c r="I4" s="2417"/>
      <c r="J4" s="2417"/>
      <c r="K4" s="2417"/>
      <c r="L4" s="2418"/>
      <c r="M4" s="317"/>
      <c r="N4" s="319"/>
      <c r="O4" s="607"/>
      <c r="P4" s="607"/>
      <c r="Q4" s="607"/>
      <c r="R4" s="607"/>
      <c r="S4" s="607"/>
      <c r="T4" s="607"/>
      <c r="U4" s="607"/>
      <c r="V4" s="607"/>
      <c r="W4" s="607"/>
      <c r="X4" s="607"/>
      <c r="Y4" s="607"/>
      <c r="Z4" s="607"/>
      <c r="AA4" s="607"/>
      <c r="AB4" s="607"/>
      <c r="AC4" s="521"/>
      <c r="AD4" s="1954"/>
      <c r="AE4" s="1954"/>
      <c r="AF4" s="1954"/>
      <c r="AG4" s="1954"/>
      <c r="AH4" s="1954"/>
      <c r="AI4" s="1954"/>
      <c r="AJ4" s="1954"/>
      <c r="AK4" s="1954"/>
      <c r="AL4" s="1954"/>
      <c r="AM4" s="1954"/>
      <c r="AN4" s="1954"/>
      <c r="AO4" s="1954"/>
      <c r="AP4" s="1955"/>
    </row>
    <row r="5" spans="1:42" s="605" customFormat="1" x14ac:dyDescent="0.2">
      <c r="B5" s="606"/>
      <c r="C5" s="2380" t="s">
        <v>127</v>
      </c>
      <c r="D5" s="2380"/>
      <c r="E5" s="470"/>
      <c r="F5" s="404"/>
      <c r="G5" s="404"/>
      <c r="H5" s="404"/>
      <c r="I5" s="404"/>
      <c r="J5" s="404"/>
      <c r="K5" s="404"/>
      <c r="L5" s="358"/>
      <c r="M5" s="358"/>
      <c r="N5" s="608"/>
      <c r="O5" s="607"/>
      <c r="P5" s="607"/>
      <c r="Q5" s="607"/>
      <c r="R5" s="607"/>
      <c r="S5" s="607"/>
      <c r="T5" s="607"/>
      <c r="U5" s="607"/>
      <c r="V5" s="607"/>
      <c r="W5" s="607"/>
      <c r="X5" s="607"/>
      <c r="Y5" s="607"/>
      <c r="Z5" s="607"/>
      <c r="AA5" s="607"/>
      <c r="AB5" s="607"/>
      <c r="AC5" s="607"/>
      <c r="AD5" s="1956"/>
      <c r="AE5" s="1956"/>
      <c r="AF5" s="1956"/>
      <c r="AG5" s="1956"/>
      <c r="AH5" s="1956"/>
      <c r="AI5" s="1956"/>
      <c r="AJ5" s="1956"/>
      <c r="AK5" s="1956"/>
      <c r="AL5" s="1956"/>
      <c r="AM5" s="1956"/>
      <c r="AN5" s="1957"/>
      <c r="AO5" s="1956"/>
      <c r="AP5" s="1957"/>
    </row>
    <row r="6" spans="1:42" ht="13.5" customHeight="1" x14ac:dyDescent="0.2">
      <c r="A6" s="307"/>
      <c r="B6" s="368"/>
      <c r="C6" s="2380"/>
      <c r="D6" s="2380"/>
      <c r="E6" s="2423">
        <v>2021</v>
      </c>
      <c r="F6" s="2423"/>
      <c r="G6" s="2423"/>
      <c r="H6" s="2424"/>
      <c r="I6" s="2425">
        <v>2022</v>
      </c>
      <c r="J6" s="2423"/>
      <c r="K6" s="2429" t="str">
        <f xml:space="preserve"> CONCATENATE("valor médio de ",J7,H6)</f>
        <v>valor médio de fev.</v>
      </c>
      <c r="L6" s="404"/>
      <c r="M6" s="358"/>
      <c r="N6" s="465"/>
      <c r="O6" s="1805"/>
      <c r="P6" s="1806"/>
      <c r="AC6" s="367"/>
      <c r="AD6" s="1958"/>
      <c r="AE6" s="1963" t="s">
        <v>304</v>
      </c>
      <c r="AF6" s="1963"/>
      <c r="AG6" s="1963" t="s">
        <v>305</v>
      </c>
      <c r="AH6" s="1963"/>
      <c r="AI6" s="1958"/>
      <c r="AJ6" s="1958"/>
      <c r="AK6" s="1958"/>
      <c r="AL6" s="1958"/>
      <c r="AM6" s="1958"/>
      <c r="AN6" s="1956" t="str">
        <f>VLOOKUP(AI8,AJ8:AK9,2,FALSE)</f>
        <v>família</v>
      </c>
      <c r="AO6" s="1963"/>
      <c r="AP6" s="1959"/>
    </row>
    <row r="7" spans="1:42" ht="14.25" customHeight="1" x14ac:dyDescent="0.2">
      <c r="A7" s="307"/>
      <c r="B7" s="368"/>
      <c r="C7" s="347"/>
      <c r="D7" s="347"/>
      <c r="E7" s="991" t="s">
        <v>94</v>
      </c>
      <c r="F7" s="847" t="s">
        <v>93</v>
      </c>
      <c r="G7" s="847" t="s">
        <v>92</v>
      </c>
      <c r="H7" s="847" t="s">
        <v>411</v>
      </c>
      <c r="I7" s="847" t="s">
        <v>91</v>
      </c>
      <c r="J7" s="966" t="s">
        <v>412</v>
      </c>
      <c r="K7" s="2430" t="e">
        <f xml:space="preserve"> CONCATENATE("valor médio de ",#REF!,#REF!)</f>
        <v>#REF!</v>
      </c>
      <c r="L7" s="358"/>
      <c r="M7" s="402"/>
      <c r="N7" s="465"/>
      <c r="R7" s="1808"/>
      <c r="AC7" s="367"/>
      <c r="AD7" s="1958"/>
      <c r="AE7" s="1960" t="s">
        <v>306</v>
      </c>
      <c r="AF7" s="1958" t="s">
        <v>66</v>
      </c>
      <c r="AG7" s="1960" t="s">
        <v>306</v>
      </c>
      <c r="AH7" s="1958" t="s">
        <v>66</v>
      </c>
      <c r="AI7" s="1959"/>
      <c r="AJ7" s="1958"/>
      <c r="AK7" s="1958"/>
      <c r="AL7" s="1958"/>
      <c r="AM7" s="1958"/>
      <c r="AN7" s="1960" t="s">
        <v>306</v>
      </c>
      <c r="AO7" s="1958" t="s">
        <v>66</v>
      </c>
      <c r="AP7" s="1959"/>
    </row>
    <row r="8" spans="1:42" s="564" customFormat="1" x14ac:dyDescent="0.2">
      <c r="A8" s="560"/>
      <c r="B8" s="561"/>
      <c r="C8" s="562" t="s">
        <v>66</v>
      </c>
      <c r="D8" s="563"/>
      <c r="E8" s="287">
        <v>99806</v>
      </c>
      <c r="F8" s="287">
        <v>98880</v>
      </c>
      <c r="G8" s="287">
        <v>97700</v>
      </c>
      <c r="H8" s="287">
        <v>97026</v>
      </c>
      <c r="I8" s="287">
        <v>95466</v>
      </c>
      <c r="J8" s="287">
        <v>94873</v>
      </c>
      <c r="K8" s="610">
        <v>261.15279122014999</v>
      </c>
      <c r="L8" s="565"/>
      <c r="M8" s="566"/>
      <c r="N8" s="560"/>
      <c r="O8" s="1936"/>
      <c r="P8" s="1937"/>
      <c r="Q8" s="1936"/>
      <c r="R8" s="1810"/>
      <c r="S8" s="1938"/>
      <c r="T8" s="1938"/>
      <c r="U8" s="1938"/>
      <c r="V8" s="1938"/>
      <c r="W8" s="1938"/>
      <c r="X8" s="1938"/>
      <c r="Y8" s="1938"/>
      <c r="Z8" s="1938"/>
      <c r="AA8" s="1938"/>
      <c r="AB8" s="1938"/>
      <c r="AC8" s="567"/>
      <c r="AD8" s="1954" t="str">
        <f>+C9</f>
        <v>Aveiro</v>
      </c>
      <c r="AE8" s="1961">
        <f>+K9</f>
        <v>259.05947282481901</v>
      </c>
      <c r="AF8" s="1961">
        <f>+$K$8</f>
        <v>261.15279122014999</v>
      </c>
      <c r="AG8" s="1961">
        <f>+K47</f>
        <v>127.85953948883299</v>
      </c>
      <c r="AH8" s="1961">
        <f t="shared" ref="AH8:AH28" si="0">+$K$46</f>
        <v>119.943097429587</v>
      </c>
      <c r="AI8" s="1954">
        <v>1</v>
      </c>
      <c r="AJ8" s="1954">
        <v>1</v>
      </c>
      <c r="AK8" s="1954" t="s">
        <v>304</v>
      </c>
      <c r="AL8" s="1954"/>
      <c r="AM8" s="1954" t="str">
        <f>+AD8</f>
        <v>Aveiro</v>
      </c>
      <c r="AN8" s="1962">
        <f>INDEX($AD$7:$AH$28,MATCH($AM8,$AD$7:$AD$28,0),MATCH(AN$7,$AD$7:$AH$7,0)+2*($AI$8-1))</f>
        <v>259.05947282481901</v>
      </c>
      <c r="AO8" s="1962">
        <f>INDEX($AD$7:$AH$28,MATCH($AM8,$AD$7:$AD$28,0),MATCH(AO$7,$AD$7:$AH$7,0)+2*($AI$8-1))</f>
        <v>261.15279122014999</v>
      </c>
      <c r="AP8" s="1955"/>
    </row>
    <row r="9" spans="1:42" ht="11.45" customHeight="1" x14ac:dyDescent="0.2">
      <c r="A9" s="307"/>
      <c r="B9" s="368"/>
      <c r="C9" s="57" t="s">
        <v>60</v>
      </c>
      <c r="D9" s="315"/>
      <c r="E9" s="259">
        <v>4506</v>
      </c>
      <c r="F9" s="259">
        <v>4443</v>
      </c>
      <c r="G9" s="259">
        <v>4407</v>
      </c>
      <c r="H9" s="259">
        <v>4367</v>
      </c>
      <c r="I9" s="259">
        <v>4345</v>
      </c>
      <c r="J9" s="259">
        <v>4288</v>
      </c>
      <c r="K9" s="611">
        <v>259.05947282481901</v>
      </c>
      <c r="L9" s="358"/>
      <c r="M9" s="402"/>
      <c r="N9" s="307"/>
      <c r="O9" s="1939"/>
      <c r="AC9" s="367"/>
      <c r="AD9" s="1954" t="str">
        <f t="shared" ref="AD9:AD26" si="1">+C10</f>
        <v>Beja</v>
      </c>
      <c r="AE9" s="1961">
        <f t="shared" ref="AE9:AE26" si="2">+K10</f>
        <v>347.626313823163</v>
      </c>
      <c r="AF9" s="1961">
        <f t="shared" ref="AF9:AF28" si="3">+$K$8</f>
        <v>261.15279122014999</v>
      </c>
      <c r="AG9" s="1961">
        <f t="shared" ref="AG9:AG26" si="4">+K48</f>
        <v>119.95871508379901</v>
      </c>
      <c r="AH9" s="1961">
        <f t="shared" si="0"/>
        <v>119.943097429587</v>
      </c>
      <c r="AI9" s="1958"/>
      <c r="AJ9" s="1958">
        <v>2</v>
      </c>
      <c r="AK9" s="1958" t="s">
        <v>305</v>
      </c>
      <c r="AL9" s="1958"/>
      <c r="AM9" s="1954" t="str">
        <f t="shared" ref="AM9:AM27" si="5">+AD9</f>
        <v>Beja</v>
      </c>
      <c r="AN9" s="1962">
        <f t="shared" ref="AN9:AO28" si="6">INDEX($AD$7:$AH$28,MATCH($AM9,$AD$7:$AD$28,0),MATCH(AN$7,$AD$7:$AH$7,0)+2*($AI$8-1))</f>
        <v>347.626313823163</v>
      </c>
      <c r="AO9" s="1962">
        <f t="shared" si="6"/>
        <v>261.15279122014999</v>
      </c>
      <c r="AP9" s="1959"/>
    </row>
    <row r="10" spans="1:42" ht="11.45" customHeight="1" x14ac:dyDescent="0.2">
      <c r="A10" s="307"/>
      <c r="B10" s="368"/>
      <c r="C10" s="57" t="s">
        <v>53</v>
      </c>
      <c r="D10" s="315"/>
      <c r="E10" s="259">
        <v>1641</v>
      </c>
      <c r="F10" s="259">
        <v>1626</v>
      </c>
      <c r="G10" s="259">
        <v>1614</v>
      </c>
      <c r="H10" s="259">
        <v>1601</v>
      </c>
      <c r="I10" s="259">
        <v>1614</v>
      </c>
      <c r="J10" s="259">
        <v>1606</v>
      </c>
      <c r="K10" s="611">
        <v>347.626313823163</v>
      </c>
      <c r="L10" s="358"/>
      <c r="M10" s="402"/>
      <c r="N10" s="307"/>
      <c r="O10" s="1940"/>
      <c r="P10" s="1940"/>
      <c r="Q10" s="1940"/>
      <c r="R10" s="1940"/>
      <c r="S10" s="1940"/>
      <c r="T10" s="1940"/>
      <c r="U10" s="1940"/>
      <c r="AC10" s="367"/>
      <c r="AD10" s="1954" t="str">
        <f t="shared" si="1"/>
        <v>Braga</v>
      </c>
      <c r="AE10" s="1961">
        <f t="shared" si="2"/>
        <v>254.810342626806</v>
      </c>
      <c r="AF10" s="1961">
        <f t="shared" si="3"/>
        <v>261.15279122014999</v>
      </c>
      <c r="AG10" s="1961">
        <f t="shared" si="4"/>
        <v>127.17022464375501</v>
      </c>
      <c r="AH10" s="1961">
        <f t="shared" si="0"/>
        <v>119.943097429587</v>
      </c>
      <c r="AI10" s="1958"/>
      <c r="AJ10" s="1958"/>
      <c r="AK10" s="1958"/>
      <c r="AL10" s="1958"/>
      <c r="AM10" s="1954" t="str">
        <f t="shared" si="5"/>
        <v>Braga</v>
      </c>
      <c r="AN10" s="1962">
        <f t="shared" si="6"/>
        <v>254.810342626806</v>
      </c>
      <c r="AO10" s="1962">
        <f t="shared" si="6"/>
        <v>261.15279122014999</v>
      </c>
      <c r="AP10" s="1959"/>
    </row>
    <row r="11" spans="1:42" ht="11.45" customHeight="1" x14ac:dyDescent="0.2">
      <c r="A11" s="307"/>
      <c r="B11" s="368"/>
      <c r="C11" s="57" t="s">
        <v>62</v>
      </c>
      <c r="D11" s="315"/>
      <c r="E11" s="259">
        <v>3206</v>
      </c>
      <c r="F11" s="259">
        <v>3156</v>
      </c>
      <c r="G11" s="259">
        <v>3105</v>
      </c>
      <c r="H11" s="259">
        <v>3090</v>
      </c>
      <c r="I11" s="259">
        <v>3014</v>
      </c>
      <c r="J11" s="259">
        <v>2981</v>
      </c>
      <c r="K11" s="611">
        <v>254.810342626806</v>
      </c>
      <c r="L11" s="358"/>
      <c r="M11" s="402"/>
      <c r="N11" s="307"/>
      <c r="O11" s="1940"/>
      <c r="P11" s="1941"/>
      <c r="AC11" s="367"/>
      <c r="AD11" s="1954" t="str">
        <f t="shared" si="1"/>
        <v>Bragança</v>
      </c>
      <c r="AE11" s="1961">
        <f t="shared" si="2"/>
        <v>277.803130929791</v>
      </c>
      <c r="AF11" s="1961">
        <f t="shared" si="3"/>
        <v>261.15279122014999</v>
      </c>
      <c r="AG11" s="1961">
        <f t="shared" si="4"/>
        <v>126.31773080241599</v>
      </c>
      <c r="AH11" s="1961">
        <f t="shared" si="0"/>
        <v>119.943097429587</v>
      </c>
      <c r="AI11" s="1958"/>
      <c r="AJ11" s="1958"/>
      <c r="AK11" s="1958"/>
      <c r="AL11" s="1958"/>
      <c r="AM11" s="1954" t="str">
        <f t="shared" si="5"/>
        <v>Bragança</v>
      </c>
      <c r="AN11" s="1962">
        <f t="shared" si="6"/>
        <v>277.803130929791</v>
      </c>
      <c r="AO11" s="1962">
        <f t="shared" si="6"/>
        <v>261.15279122014999</v>
      </c>
      <c r="AP11" s="1959"/>
    </row>
    <row r="12" spans="1:42" ht="11.45" customHeight="1" x14ac:dyDescent="0.2">
      <c r="A12" s="307"/>
      <c r="B12" s="368"/>
      <c r="C12" s="57" t="s">
        <v>64</v>
      </c>
      <c r="D12" s="315"/>
      <c r="E12" s="259">
        <v>1070</v>
      </c>
      <c r="F12" s="259">
        <v>1068</v>
      </c>
      <c r="G12" s="259">
        <v>1060</v>
      </c>
      <c r="H12" s="259">
        <v>1054</v>
      </c>
      <c r="I12" s="259">
        <v>1053</v>
      </c>
      <c r="J12" s="259">
        <v>1054</v>
      </c>
      <c r="K12" s="611">
        <v>277.803130929791</v>
      </c>
      <c r="L12" s="358"/>
      <c r="M12" s="402"/>
      <c r="N12" s="307"/>
      <c r="P12" s="1942"/>
      <c r="AD12" s="1954" t="str">
        <f t="shared" si="1"/>
        <v>Castelo Branco</v>
      </c>
      <c r="AE12" s="1961">
        <f t="shared" si="2"/>
        <v>273.692876623377</v>
      </c>
      <c r="AF12" s="1961">
        <f t="shared" si="3"/>
        <v>261.15279122014999</v>
      </c>
      <c r="AG12" s="1961">
        <f t="shared" si="4"/>
        <v>123.74839401057</v>
      </c>
      <c r="AH12" s="1961">
        <f t="shared" si="0"/>
        <v>119.943097429587</v>
      </c>
      <c r="AI12" s="1959"/>
      <c r="AJ12" s="1959"/>
      <c r="AK12" s="1959"/>
      <c r="AL12" s="1959"/>
      <c r="AM12" s="1954" t="str">
        <f t="shared" si="5"/>
        <v>Castelo Branco</v>
      </c>
      <c r="AN12" s="1962">
        <f t="shared" si="6"/>
        <v>273.692876623377</v>
      </c>
      <c r="AO12" s="1962">
        <f t="shared" si="6"/>
        <v>261.15279122014999</v>
      </c>
      <c r="AP12" s="1959"/>
    </row>
    <row r="13" spans="1:42" ht="11.45" customHeight="1" x14ac:dyDescent="0.2">
      <c r="A13" s="307"/>
      <c r="B13" s="368"/>
      <c r="C13" s="57" t="s">
        <v>73</v>
      </c>
      <c r="D13" s="315"/>
      <c r="E13" s="259">
        <v>1599</v>
      </c>
      <c r="F13" s="259">
        <v>1549</v>
      </c>
      <c r="G13" s="259">
        <v>1563</v>
      </c>
      <c r="H13" s="259">
        <v>1565</v>
      </c>
      <c r="I13" s="259">
        <v>1555</v>
      </c>
      <c r="J13" s="259">
        <v>1541</v>
      </c>
      <c r="K13" s="611">
        <v>273.692876623377</v>
      </c>
      <c r="L13" s="358"/>
      <c r="M13" s="402"/>
      <c r="N13" s="307"/>
      <c r="O13" s="1940"/>
      <c r="AD13" s="1954" t="str">
        <f t="shared" si="1"/>
        <v>Coimbra</v>
      </c>
      <c r="AE13" s="1961">
        <f t="shared" si="2"/>
        <v>232.041753910951</v>
      </c>
      <c r="AF13" s="1961">
        <f t="shared" si="3"/>
        <v>261.15279122014999</v>
      </c>
      <c r="AG13" s="1961">
        <f t="shared" si="4"/>
        <v>133.467172521197</v>
      </c>
      <c r="AH13" s="1961">
        <f t="shared" si="0"/>
        <v>119.943097429587</v>
      </c>
      <c r="AI13" s="1959"/>
      <c r="AJ13" s="1959"/>
      <c r="AK13" s="1959"/>
      <c r="AL13" s="1959"/>
      <c r="AM13" s="1954" t="str">
        <f t="shared" si="5"/>
        <v>Coimbra</v>
      </c>
      <c r="AN13" s="1962">
        <f t="shared" si="6"/>
        <v>232.041753910951</v>
      </c>
      <c r="AO13" s="1962">
        <f t="shared" si="6"/>
        <v>261.15279122014999</v>
      </c>
      <c r="AP13" s="1959"/>
    </row>
    <row r="14" spans="1:42" ht="11.45" customHeight="1" x14ac:dyDescent="0.2">
      <c r="A14" s="307"/>
      <c r="B14" s="368"/>
      <c r="C14" s="57" t="s">
        <v>59</v>
      </c>
      <c r="D14" s="315"/>
      <c r="E14" s="259">
        <v>3522</v>
      </c>
      <c r="F14" s="259">
        <v>3485</v>
      </c>
      <c r="G14" s="259">
        <v>3423</v>
      </c>
      <c r="H14" s="259">
        <v>3397</v>
      </c>
      <c r="I14" s="259">
        <v>3358</v>
      </c>
      <c r="J14" s="259">
        <v>3325</v>
      </c>
      <c r="K14" s="611">
        <v>232.041753910951</v>
      </c>
      <c r="L14" s="358"/>
      <c r="M14" s="402"/>
      <c r="N14" s="307"/>
      <c r="Q14" s="1156"/>
      <c r="AD14" s="1954" t="str">
        <f t="shared" si="1"/>
        <v>Évora</v>
      </c>
      <c r="AE14" s="1961">
        <f t="shared" si="2"/>
        <v>305.87196956132499</v>
      </c>
      <c r="AF14" s="1961">
        <f t="shared" si="3"/>
        <v>261.15279122014999</v>
      </c>
      <c r="AG14" s="1961">
        <f t="shared" si="4"/>
        <v>115.777360216876</v>
      </c>
      <c r="AH14" s="1961">
        <f t="shared" si="0"/>
        <v>119.943097429587</v>
      </c>
      <c r="AI14" s="1959"/>
      <c r="AJ14" s="1959"/>
      <c r="AK14" s="1959"/>
      <c r="AL14" s="1959"/>
      <c r="AM14" s="1954" t="str">
        <f t="shared" si="5"/>
        <v>Évora</v>
      </c>
      <c r="AN14" s="1962">
        <f t="shared" si="6"/>
        <v>305.87196956132499</v>
      </c>
      <c r="AO14" s="1962">
        <f t="shared" si="6"/>
        <v>261.15279122014999</v>
      </c>
      <c r="AP14" s="1959"/>
    </row>
    <row r="15" spans="1:42" ht="11.45" customHeight="1" x14ac:dyDescent="0.2">
      <c r="A15" s="307"/>
      <c r="B15" s="368"/>
      <c r="C15" s="57" t="s">
        <v>54</v>
      </c>
      <c r="D15" s="315"/>
      <c r="E15" s="259">
        <v>1166</v>
      </c>
      <c r="F15" s="259">
        <v>1171</v>
      </c>
      <c r="G15" s="259">
        <v>1150</v>
      </c>
      <c r="H15" s="259">
        <v>1150</v>
      </c>
      <c r="I15" s="259">
        <v>1136</v>
      </c>
      <c r="J15" s="259">
        <v>1119</v>
      </c>
      <c r="K15" s="611">
        <v>305.87196956132499</v>
      </c>
      <c r="L15" s="358"/>
      <c r="M15" s="402"/>
      <c r="N15" s="307"/>
      <c r="AD15" s="1954" t="str">
        <f t="shared" si="1"/>
        <v>Faro</v>
      </c>
      <c r="AE15" s="1961">
        <f t="shared" si="2"/>
        <v>276.46725863077802</v>
      </c>
      <c r="AF15" s="1961">
        <f t="shared" si="3"/>
        <v>261.15279122014999</v>
      </c>
      <c r="AG15" s="1961">
        <f t="shared" si="4"/>
        <v>127.405297290009</v>
      </c>
      <c r="AH15" s="1961">
        <f t="shared" si="0"/>
        <v>119.943097429587</v>
      </c>
      <c r="AI15" s="1959"/>
      <c r="AJ15" s="1959"/>
      <c r="AK15" s="1959"/>
      <c r="AL15" s="1959"/>
      <c r="AM15" s="1954" t="str">
        <f t="shared" si="5"/>
        <v>Faro</v>
      </c>
      <c r="AN15" s="1962">
        <f t="shared" si="6"/>
        <v>276.46725863077802</v>
      </c>
      <c r="AO15" s="1962">
        <f t="shared" si="6"/>
        <v>261.15279122014999</v>
      </c>
      <c r="AP15" s="1959"/>
    </row>
    <row r="16" spans="1:42" ht="11.45" customHeight="1" x14ac:dyDescent="0.2">
      <c r="A16" s="307"/>
      <c r="B16" s="368"/>
      <c r="C16" s="57" t="s">
        <v>72</v>
      </c>
      <c r="D16" s="315"/>
      <c r="E16" s="259">
        <v>3598</v>
      </c>
      <c r="F16" s="259">
        <v>3557</v>
      </c>
      <c r="G16" s="259">
        <v>3509</v>
      </c>
      <c r="H16" s="259">
        <v>3501</v>
      </c>
      <c r="I16" s="259">
        <v>3434</v>
      </c>
      <c r="J16" s="259">
        <v>3430</v>
      </c>
      <c r="K16" s="611">
        <v>276.46725863077802</v>
      </c>
      <c r="L16" s="358"/>
      <c r="M16" s="402"/>
      <c r="N16" s="307"/>
      <c r="AD16" s="1954" t="str">
        <f t="shared" si="1"/>
        <v>Guarda</v>
      </c>
      <c r="AE16" s="1961">
        <f t="shared" si="2"/>
        <v>263.158962722853</v>
      </c>
      <c r="AF16" s="1961">
        <f t="shared" si="3"/>
        <v>261.15279122014999</v>
      </c>
      <c r="AG16" s="1961">
        <f t="shared" si="4"/>
        <v>124.37309842972</v>
      </c>
      <c r="AH16" s="1961">
        <f t="shared" si="0"/>
        <v>119.943097429587</v>
      </c>
      <c r="AI16" s="1959"/>
      <c r="AJ16" s="1959"/>
      <c r="AK16" s="1959"/>
      <c r="AL16" s="1959"/>
      <c r="AM16" s="1954" t="str">
        <f t="shared" si="5"/>
        <v>Guarda</v>
      </c>
      <c r="AN16" s="1962">
        <f t="shared" si="6"/>
        <v>263.158962722853</v>
      </c>
      <c r="AO16" s="1962">
        <f t="shared" si="6"/>
        <v>261.15279122014999</v>
      </c>
      <c r="AP16" s="1959"/>
    </row>
    <row r="17" spans="1:42" ht="11.45" customHeight="1" x14ac:dyDescent="0.2">
      <c r="A17" s="307"/>
      <c r="B17" s="368"/>
      <c r="C17" s="57" t="s">
        <v>74</v>
      </c>
      <c r="D17" s="315"/>
      <c r="E17" s="259">
        <v>1302</v>
      </c>
      <c r="F17" s="259">
        <v>1272</v>
      </c>
      <c r="G17" s="259">
        <v>1261</v>
      </c>
      <c r="H17" s="259">
        <v>1244</v>
      </c>
      <c r="I17" s="259">
        <v>1240</v>
      </c>
      <c r="J17" s="259">
        <v>1234</v>
      </c>
      <c r="K17" s="611">
        <v>263.158962722853</v>
      </c>
      <c r="L17" s="358"/>
      <c r="M17" s="402"/>
      <c r="N17" s="307"/>
      <c r="P17" s="1030"/>
      <c r="AD17" s="1954" t="str">
        <f t="shared" si="1"/>
        <v>Leiria</v>
      </c>
      <c r="AE17" s="1961">
        <f t="shared" si="2"/>
        <v>246.526944194419</v>
      </c>
      <c r="AF17" s="1961">
        <f t="shared" si="3"/>
        <v>261.15279122014999</v>
      </c>
      <c r="AG17" s="1961">
        <f t="shared" si="4"/>
        <v>123.29121539500299</v>
      </c>
      <c r="AH17" s="1961">
        <f t="shared" si="0"/>
        <v>119.943097429587</v>
      </c>
      <c r="AI17" s="1959"/>
      <c r="AJ17" s="1959"/>
      <c r="AK17" s="1959"/>
      <c r="AL17" s="1959"/>
      <c r="AM17" s="1954" t="str">
        <f t="shared" si="5"/>
        <v>Leiria</v>
      </c>
      <c r="AN17" s="1962">
        <f t="shared" si="6"/>
        <v>246.526944194419</v>
      </c>
      <c r="AO17" s="1962">
        <f t="shared" si="6"/>
        <v>261.15279122014999</v>
      </c>
      <c r="AP17" s="1959"/>
    </row>
    <row r="18" spans="1:42" ht="11.45" customHeight="1" x14ac:dyDescent="0.2">
      <c r="A18" s="307"/>
      <c r="B18" s="368"/>
      <c r="C18" s="57" t="s">
        <v>58</v>
      </c>
      <c r="D18" s="315"/>
      <c r="E18" s="259">
        <v>2284</v>
      </c>
      <c r="F18" s="259">
        <v>2241</v>
      </c>
      <c r="G18" s="259">
        <v>2213</v>
      </c>
      <c r="H18" s="259">
        <v>2222</v>
      </c>
      <c r="I18" s="259">
        <v>2198</v>
      </c>
      <c r="J18" s="259">
        <v>2223</v>
      </c>
      <c r="K18" s="611">
        <v>246.526944194419</v>
      </c>
      <c r="L18" s="358"/>
      <c r="M18" s="402"/>
      <c r="N18" s="307"/>
      <c r="AD18" s="1954" t="str">
        <f t="shared" si="1"/>
        <v>Lisboa</v>
      </c>
      <c r="AE18" s="1961">
        <f t="shared" si="2"/>
        <v>268.31679471098602</v>
      </c>
      <c r="AF18" s="1961">
        <f t="shared" si="3"/>
        <v>261.15279122014999</v>
      </c>
      <c r="AG18" s="1961">
        <f t="shared" si="4"/>
        <v>119.821073820804</v>
      </c>
      <c r="AH18" s="1961">
        <f t="shared" si="0"/>
        <v>119.943097429587</v>
      </c>
      <c r="AI18" s="1959"/>
      <c r="AJ18" s="1959"/>
      <c r="AK18" s="1959"/>
      <c r="AL18" s="1959"/>
      <c r="AM18" s="1954" t="str">
        <f t="shared" si="5"/>
        <v>Lisboa</v>
      </c>
      <c r="AN18" s="1962">
        <f t="shared" si="6"/>
        <v>268.31679471098602</v>
      </c>
      <c r="AO18" s="1962">
        <f t="shared" si="6"/>
        <v>261.15279122014999</v>
      </c>
      <c r="AP18" s="1959"/>
    </row>
    <row r="19" spans="1:42" ht="11.45" customHeight="1" x14ac:dyDescent="0.2">
      <c r="A19" s="307"/>
      <c r="B19" s="368"/>
      <c r="C19" s="57" t="s">
        <v>57</v>
      </c>
      <c r="D19" s="315"/>
      <c r="E19" s="259">
        <v>20331</v>
      </c>
      <c r="F19" s="259">
        <v>20174</v>
      </c>
      <c r="G19" s="259">
        <v>19916</v>
      </c>
      <c r="H19" s="259">
        <v>19775</v>
      </c>
      <c r="I19" s="259">
        <v>19179</v>
      </c>
      <c r="J19" s="259">
        <v>19149</v>
      </c>
      <c r="K19" s="611">
        <v>268.31679471098602</v>
      </c>
      <c r="L19" s="358"/>
      <c r="M19" s="402"/>
      <c r="N19" s="307"/>
      <c r="AD19" s="1954" t="str">
        <f t="shared" si="1"/>
        <v>Portalegre</v>
      </c>
      <c r="AE19" s="1961">
        <f t="shared" si="2"/>
        <v>323.38278917910401</v>
      </c>
      <c r="AF19" s="1961">
        <f t="shared" si="3"/>
        <v>261.15279122014999</v>
      </c>
      <c r="AG19" s="1961">
        <f t="shared" si="4"/>
        <v>118.03416751787501</v>
      </c>
      <c r="AH19" s="1961">
        <f t="shared" si="0"/>
        <v>119.943097429587</v>
      </c>
      <c r="AI19" s="1959"/>
      <c r="AJ19" s="1959"/>
      <c r="AK19" s="1959"/>
      <c r="AL19" s="1959"/>
      <c r="AM19" s="1954" t="str">
        <f t="shared" si="5"/>
        <v>Portalegre</v>
      </c>
      <c r="AN19" s="1962">
        <f t="shared" si="6"/>
        <v>323.38278917910401</v>
      </c>
      <c r="AO19" s="1962">
        <f t="shared" si="6"/>
        <v>261.15279122014999</v>
      </c>
      <c r="AP19" s="1959"/>
    </row>
    <row r="20" spans="1:42" ht="11.45" customHeight="1" x14ac:dyDescent="0.2">
      <c r="A20" s="307"/>
      <c r="B20" s="368"/>
      <c r="C20" s="57" t="s">
        <v>55</v>
      </c>
      <c r="D20" s="315"/>
      <c r="E20" s="259">
        <v>1082</v>
      </c>
      <c r="F20" s="259">
        <v>1055</v>
      </c>
      <c r="G20" s="259">
        <v>1099</v>
      </c>
      <c r="H20" s="259">
        <v>1101</v>
      </c>
      <c r="I20" s="259">
        <v>1099</v>
      </c>
      <c r="J20" s="259">
        <v>1072</v>
      </c>
      <c r="K20" s="611">
        <v>323.38278917910401</v>
      </c>
      <c r="L20" s="358"/>
      <c r="M20" s="402"/>
      <c r="N20" s="307"/>
      <c r="AD20" s="1954" t="str">
        <f t="shared" si="1"/>
        <v>Porto</v>
      </c>
      <c r="AE20" s="1961">
        <f t="shared" si="2"/>
        <v>242.12955821146301</v>
      </c>
      <c r="AF20" s="1961">
        <f t="shared" si="3"/>
        <v>261.15279122014999</v>
      </c>
      <c r="AG20" s="1961">
        <f t="shared" si="4"/>
        <v>122.642948321213</v>
      </c>
      <c r="AH20" s="1961">
        <f t="shared" si="0"/>
        <v>119.943097429587</v>
      </c>
      <c r="AI20" s="1959"/>
      <c r="AJ20" s="1959"/>
      <c r="AK20" s="1959"/>
      <c r="AL20" s="1959"/>
      <c r="AM20" s="1954" t="str">
        <f t="shared" si="5"/>
        <v>Porto</v>
      </c>
      <c r="AN20" s="1962">
        <f t="shared" si="6"/>
        <v>242.12955821146301</v>
      </c>
      <c r="AO20" s="1962">
        <f t="shared" si="6"/>
        <v>261.15279122014999</v>
      </c>
      <c r="AP20" s="1959"/>
    </row>
    <row r="21" spans="1:42" ht="11.45" customHeight="1" x14ac:dyDescent="0.2">
      <c r="A21" s="307"/>
      <c r="B21" s="368"/>
      <c r="C21" s="57" t="s">
        <v>61</v>
      </c>
      <c r="D21" s="315"/>
      <c r="E21" s="259">
        <v>27188</v>
      </c>
      <c r="F21" s="259">
        <v>27154</v>
      </c>
      <c r="G21" s="259">
        <v>26858</v>
      </c>
      <c r="H21" s="259">
        <v>26743</v>
      </c>
      <c r="I21" s="259">
        <v>26474</v>
      </c>
      <c r="J21" s="259">
        <v>26193</v>
      </c>
      <c r="K21" s="611">
        <v>242.12955821146301</v>
      </c>
      <c r="L21" s="358"/>
      <c r="M21" s="402"/>
      <c r="N21" s="307"/>
      <c r="P21" s="1030"/>
      <c r="AD21" s="1954" t="str">
        <f t="shared" si="1"/>
        <v>Santarém</v>
      </c>
      <c r="AE21" s="1961">
        <f t="shared" si="2"/>
        <v>276.13998334027502</v>
      </c>
      <c r="AF21" s="1961">
        <f t="shared" si="3"/>
        <v>261.15279122014999</v>
      </c>
      <c r="AG21" s="1961">
        <f t="shared" si="4"/>
        <v>119.33263138948899</v>
      </c>
      <c r="AH21" s="1961">
        <f t="shared" si="0"/>
        <v>119.943097429587</v>
      </c>
      <c r="AI21" s="1959"/>
      <c r="AJ21" s="1959"/>
      <c r="AK21" s="1959"/>
      <c r="AL21" s="1959"/>
      <c r="AM21" s="1954" t="str">
        <f t="shared" si="5"/>
        <v>Santarém</v>
      </c>
      <c r="AN21" s="1962">
        <f t="shared" si="6"/>
        <v>276.13998334027502</v>
      </c>
      <c r="AO21" s="1962">
        <f t="shared" si="6"/>
        <v>261.15279122014999</v>
      </c>
      <c r="AP21" s="1959"/>
    </row>
    <row r="22" spans="1:42" ht="11.45" customHeight="1" x14ac:dyDescent="0.2">
      <c r="A22" s="307"/>
      <c r="B22" s="368"/>
      <c r="C22" s="57" t="s">
        <v>77</v>
      </c>
      <c r="D22" s="315"/>
      <c r="E22" s="259">
        <v>2510</v>
      </c>
      <c r="F22" s="259">
        <v>2464</v>
      </c>
      <c r="G22" s="259">
        <v>2421</v>
      </c>
      <c r="H22" s="259">
        <v>2380</v>
      </c>
      <c r="I22" s="259">
        <v>2337</v>
      </c>
      <c r="J22" s="259">
        <v>2406</v>
      </c>
      <c r="K22" s="611">
        <v>276.13998334027502</v>
      </c>
      <c r="L22" s="358"/>
      <c r="M22" s="402"/>
      <c r="N22" s="307"/>
      <c r="P22" s="1943"/>
      <c r="AD22" s="1954" t="str">
        <f t="shared" si="1"/>
        <v>Setúbal</v>
      </c>
      <c r="AE22" s="1961">
        <f t="shared" si="2"/>
        <v>281.58690862030198</v>
      </c>
      <c r="AF22" s="1961">
        <f t="shared" si="3"/>
        <v>261.15279122014999</v>
      </c>
      <c r="AG22" s="1961">
        <f t="shared" si="4"/>
        <v>119.316259119737</v>
      </c>
      <c r="AH22" s="1961">
        <f t="shared" si="0"/>
        <v>119.943097429587</v>
      </c>
      <c r="AI22" s="1959"/>
      <c r="AJ22" s="1959"/>
      <c r="AK22" s="1959"/>
      <c r="AL22" s="1959"/>
      <c r="AM22" s="1954" t="str">
        <f t="shared" si="5"/>
        <v>Setúbal</v>
      </c>
      <c r="AN22" s="1962">
        <f t="shared" si="6"/>
        <v>281.58690862030198</v>
      </c>
      <c r="AO22" s="1962">
        <f t="shared" si="6"/>
        <v>261.15279122014999</v>
      </c>
      <c r="AP22" s="1959"/>
    </row>
    <row r="23" spans="1:42" ht="11.45" customHeight="1" x14ac:dyDescent="0.2">
      <c r="A23" s="307"/>
      <c r="B23" s="368"/>
      <c r="C23" s="57" t="s">
        <v>56</v>
      </c>
      <c r="D23" s="315"/>
      <c r="E23" s="259">
        <v>9467</v>
      </c>
      <c r="F23" s="259">
        <v>9346</v>
      </c>
      <c r="G23" s="259">
        <v>9289</v>
      </c>
      <c r="H23" s="259">
        <v>9188</v>
      </c>
      <c r="I23" s="259">
        <v>8965</v>
      </c>
      <c r="J23" s="259">
        <v>8892</v>
      </c>
      <c r="K23" s="611">
        <v>281.58690862030198</v>
      </c>
      <c r="L23" s="358"/>
      <c r="M23" s="402"/>
      <c r="N23" s="307"/>
      <c r="AD23" s="1954" t="str">
        <f t="shared" si="1"/>
        <v>Viana do Castelo</v>
      </c>
      <c r="AE23" s="1961">
        <f t="shared" si="2"/>
        <v>243.625208711434</v>
      </c>
      <c r="AF23" s="1961">
        <f t="shared" si="3"/>
        <v>261.15279122014999</v>
      </c>
      <c r="AG23" s="1961">
        <f t="shared" si="4"/>
        <v>131.86393909626699</v>
      </c>
      <c r="AH23" s="1961">
        <f t="shared" si="0"/>
        <v>119.943097429587</v>
      </c>
      <c r="AI23" s="1959"/>
      <c r="AJ23" s="1959"/>
      <c r="AK23" s="1959"/>
      <c r="AL23" s="1959"/>
      <c r="AM23" s="1954" t="str">
        <f t="shared" si="5"/>
        <v>Viana do Castelo</v>
      </c>
      <c r="AN23" s="1962">
        <f t="shared" si="6"/>
        <v>243.625208711434</v>
      </c>
      <c r="AO23" s="1962">
        <f t="shared" si="6"/>
        <v>261.15279122014999</v>
      </c>
      <c r="AP23" s="1959"/>
    </row>
    <row r="24" spans="1:42" ht="11.45" customHeight="1" x14ac:dyDescent="0.2">
      <c r="A24" s="307"/>
      <c r="B24" s="368"/>
      <c r="C24" s="57" t="s">
        <v>63</v>
      </c>
      <c r="D24" s="315"/>
      <c r="E24" s="259">
        <v>1197</v>
      </c>
      <c r="F24" s="259">
        <v>1161</v>
      </c>
      <c r="G24" s="259">
        <v>1148</v>
      </c>
      <c r="H24" s="259">
        <v>1135</v>
      </c>
      <c r="I24" s="259">
        <v>1128</v>
      </c>
      <c r="J24" s="259">
        <v>1103</v>
      </c>
      <c r="K24" s="611">
        <v>243.625208711434</v>
      </c>
      <c r="L24" s="358"/>
      <c r="M24" s="402"/>
      <c r="N24" s="307"/>
      <c r="AD24" s="1954" t="str">
        <f t="shared" si="1"/>
        <v>Vila Real</v>
      </c>
      <c r="AE24" s="1961">
        <f t="shared" si="2"/>
        <v>246.27558588063999</v>
      </c>
      <c r="AF24" s="1961">
        <f t="shared" si="3"/>
        <v>261.15279122014999</v>
      </c>
      <c r="AG24" s="1961">
        <f t="shared" si="4"/>
        <v>127.691567924528</v>
      </c>
      <c r="AH24" s="1961">
        <f t="shared" si="0"/>
        <v>119.943097429587</v>
      </c>
      <c r="AI24" s="1959"/>
      <c r="AJ24" s="1959"/>
      <c r="AK24" s="1959"/>
      <c r="AL24" s="1959"/>
      <c r="AM24" s="1954" t="str">
        <f t="shared" si="5"/>
        <v>Vila Real</v>
      </c>
      <c r="AN24" s="1962">
        <f t="shared" si="6"/>
        <v>246.27558588063999</v>
      </c>
      <c r="AO24" s="1962">
        <f t="shared" si="6"/>
        <v>261.15279122014999</v>
      </c>
      <c r="AP24" s="1959"/>
    </row>
    <row r="25" spans="1:42" ht="11.45" customHeight="1" x14ac:dyDescent="0.2">
      <c r="A25" s="307"/>
      <c r="B25" s="368"/>
      <c r="C25" s="57" t="s">
        <v>65</v>
      </c>
      <c r="D25" s="315"/>
      <c r="E25" s="259">
        <v>2816</v>
      </c>
      <c r="F25" s="259">
        <v>2814</v>
      </c>
      <c r="G25" s="259">
        <v>2756</v>
      </c>
      <c r="H25" s="259">
        <v>2722</v>
      </c>
      <c r="I25" s="259">
        <v>2694</v>
      </c>
      <c r="J25" s="259">
        <v>2755</v>
      </c>
      <c r="K25" s="611">
        <v>246.27558588063999</v>
      </c>
      <c r="L25" s="358"/>
      <c r="M25" s="402"/>
      <c r="N25" s="307"/>
      <c r="AD25" s="1954" t="str">
        <f t="shared" si="1"/>
        <v>Viseu</v>
      </c>
      <c r="AE25" s="1961">
        <f t="shared" si="2"/>
        <v>262.88836452899699</v>
      </c>
      <c r="AF25" s="1961">
        <f t="shared" si="3"/>
        <v>261.15279122014999</v>
      </c>
      <c r="AG25" s="1961">
        <f t="shared" si="4"/>
        <v>128.50655167241601</v>
      </c>
      <c r="AH25" s="1961">
        <f t="shared" si="0"/>
        <v>119.943097429587</v>
      </c>
      <c r="AI25" s="1959"/>
      <c r="AJ25" s="1959"/>
      <c r="AK25" s="1959"/>
      <c r="AL25" s="1959"/>
      <c r="AM25" s="1954" t="str">
        <f t="shared" si="5"/>
        <v>Viseu</v>
      </c>
      <c r="AN25" s="1962">
        <f t="shared" si="6"/>
        <v>262.88836452899699</v>
      </c>
      <c r="AO25" s="1962">
        <f t="shared" si="6"/>
        <v>261.15279122014999</v>
      </c>
      <c r="AP25" s="1959"/>
    </row>
    <row r="26" spans="1:42" ht="11.45" customHeight="1" x14ac:dyDescent="0.2">
      <c r="A26" s="307"/>
      <c r="B26" s="368"/>
      <c r="C26" s="57" t="s">
        <v>75</v>
      </c>
      <c r="D26" s="315"/>
      <c r="E26" s="259">
        <v>3354</v>
      </c>
      <c r="F26" s="259">
        <v>3328</v>
      </c>
      <c r="G26" s="259">
        <v>3308</v>
      </c>
      <c r="H26" s="259">
        <v>3313</v>
      </c>
      <c r="I26" s="259">
        <v>3306</v>
      </c>
      <c r="J26" s="259">
        <v>3261</v>
      </c>
      <c r="K26" s="611">
        <v>262.88836452899699</v>
      </c>
      <c r="L26" s="358"/>
      <c r="M26" s="402"/>
      <c r="N26" s="307"/>
      <c r="AD26" s="1954" t="str">
        <f t="shared" si="1"/>
        <v>Açores</v>
      </c>
      <c r="AE26" s="1961">
        <f t="shared" si="2"/>
        <v>274.99899635940301</v>
      </c>
      <c r="AF26" s="1961">
        <f t="shared" si="3"/>
        <v>261.15279122014999</v>
      </c>
      <c r="AG26" s="1961">
        <f t="shared" si="4"/>
        <v>85.040674798362204</v>
      </c>
      <c r="AH26" s="1961">
        <f t="shared" si="0"/>
        <v>119.943097429587</v>
      </c>
      <c r="AI26" s="1959"/>
      <c r="AJ26" s="1959"/>
      <c r="AK26" s="1959"/>
      <c r="AL26" s="1959"/>
      <c r="AM26" s="1954" t="str">
        <f t="shared" si="5"/>
        <v>Açores</v>
      </c>
      <c r="AN26" s="1962">
        <f t="shared" si="6"/>
        <v>274.99899635940301</v>
      </c>
      <c r="AO26" s="1962">
        <f t="shared" si="6"/>
        <v>261.15279122014999</v>
      </c>
      <c r="AP26" s="1959"/>
    </row>
    <row r="27" spans="1:42" ht="11.45" customHeight="1" x14ac:dyDescent="0.2">
      <c r="A27" s="307"/>
      <c r="B27" s="368"/>
      <c r="C27" s="57" t="s">
        <v>125</v>
      </c>
      <c r="D27" s="315"/>
      <c r="E27" s="259">
        <v>4998</v>
      </c>
      <c r="F27" s="259">
        <v>4922</v>
      </c>
      <c r="G27" s="259">
        <v>4788</v>
      </c>
      <c r="H27" s="259">
        <v>4709</v>
      </c>
      <c r="I27" s="259">
        <v>4619</v>
      </c>
      <c r="J27" s="259">
        <v>4568</v>
      </c>
      <c r="K27" s="611">
        <v>274.99899635940301</v>
      </c>
      <c r="L27" s="358"/>
      <c r="M27" s="402"/>
      <c r="N27" s="307"/>
      <c r="AD27" s="1954" t="str">
        <f>+C28</f>
        <v>Madeira</v>
      </c>
      <c r="AE27" s="1961">
        <f>+K28</f>
        <v>240.443331694444</v>
      </c>
      <c r="AF27" s="1961">
        <f t="shared" si="3"/>
        <v>261.15279122014999</v>
      </c>
      <c r="AG27" s="1961">
        <f>+K66</f>
        <v>118.943754331796</v>
      </c>
      <c r="AH27" s="1961">
        <f t="shared" si="0"/>
        <v>119.943097429587</v>
      </c>
      <c r="AI27" s="1959"/>
      <c r="AJ27" s="1959"/>
      <c r="AK27" s="1959"/>
      <c r="AL27" s="1959"/>
      <c r="AM27" s="1954" t="str">
        <f t="shared" si="5"/>
        <v>Madeira</v>
      </c>
      <c r="AN27" s="1962">
        <f t="shared" si="6"/>
        <v>240.443331694444</v>
      </c>
      <c r="AO27" s="1962">
        <f t="shared" si="6"/>
        <v>261.15279122014999</v>
      </c>
      <c r="AP27" s="1959"/>
    </row>
    <row r="28" spans="1:42" ht="11.45" customHeight="1" x14ac:dyDescent="0.2">
      <c r="A28" s="307"/>
      <c r="B28" s="368"/>
      <c r="C28" s="57" t="s">
        <v>126</v>
      </c>
      <c r="D28" s="315"/>
      <c r="E28" s="259">
        <v>2928</v>
      </c>
      <c r="F28" s="259">
        <v>2855</v>
      </c>
      <c r="G28" s="259">
        <v>2775</v>
      </c>
      <c r="H28" s="259">
        <v>2738</v>
      </c>
      <c r="I28" s="259">
        <v>2690</v>
      </c>
      <c r="J28" s="259">
        <v>2645</v>
      </c>
      <c r="K28" s="611">
        <v>240.443331694444</v>
      </c>
      <c r="L28" s="358"/>
      <c r="M28" s="402"/>
      <c r="N28" s="307"/>
      <c r="AD28" s="1954" t="str">
        <f>+C29</f>
        <v>Outro</v>
      </c>
      <c r="AE28" s="1961">
        <f>+K29</f>
        <v>243.88678571428599</v>
      </c>
      <c r="AF28" s="1961">
        <f t="shared" si="3"/>
        <v>261.15279122014999</v>
      </c>
      <c r="AG28" s="1961">
        <f>+K67</f>
        <v>133.89862745098</v>
      </c>
      <c r="AH28" s="1961">
        <f t="shared" si="0"/>
        <v>119.943097429587</v>
      </c>
      <c r="AI28" s="1959"/>
      <c r="AJ28" s="1959"/>
      <c r="AK28" s="1959"/>
      <c r="AL28" s="1959"/>
      <c r="AM28" s="1954" t="str">
        <f t="shared" ref="AM28" si="7">+AD28</f>
        <v>Outro</v>
      </c>
      <c r="AN28" s="1962">
        <f t="shared" si="6"/>
        <v>243.88678571428599</v>
      </c>
      <c r="AO28" s="1962">
        <f t="shared" si="6"/>
        <v>261.15279122014999</v>
      </c>
      <c r="AP28" s="1959"/>
    </row>
    <row r="29" spans="1:42" ht="11.45" customHeight="1" x14ac:dyDescent="0.2">
      <c r="A29" s="307"/>
      <c r="B29" s="368"/>
      <c r="C29" s="57" t="s">
        <v>437</v>
      </c>
      <c r="D29" s="315"/>
      <c r="E29" s="259">
        <v>41</v>
      </c>
      <c r="F29" s="259">
        <v>39</v>
      </c>
      <c r="G29" s="259">
        <v>37</v>
      </c>
      <c r="H29" s="259">
        <v>31</v>
      </c>
      <c r="I29" s="259">
        <v>28</v>
      </c>
      <c r="J29" s="259">
        <v>28</v>
      </c>
      <c r="K29" s="611">
        <v>243.88678571428599</v>
      </c>
      <c r="L29" s="358"/>
      <c r="M29" s="402"/>
      <c r="N29" s="307"/>
      <c r="AD29" s="1954"/>
      <c r="AE29" s="1961"/>
      <c r="AF29" s="1959"/>
      <c r="AG29" s="1961"/>
      <c r="AH29" s="1959"/>
      <c r="AI29" s="1959"/>
      <c r="AJ29" s="1959"/>
      <c r="AK29" s="1959"/>
      <c r="AL29" s="1959"/>
      <c r="AM29" s="1959"/>
      <c r="AN29" s="1959"/>
      <c r="AO29" s="1959"/>
      <c r="AP29" s="1959"/>
    </row>
    <row r="30" spans="1:42" ht="3.75" customHeight="1" x14ac:dyDescent="0.2">
      <c r="A30" s="307"/>
      <c r="B30" s="368"/>
      <c r="C30" s="57"/>
      <c r="D30" s="315"/>
      <c r="E30" s="259"/>
      <c r="F30" s="259"/>
      <c r="G30" s="259"/>
      <c r="H30" s="259"/>
      <c r="I30" s="259"/>
      <c r="J30" s="259"/>
      <c r="K30" s="260"/>
      <c r="L30" s="358"/>
      <c r="M30" s="402"/>
      <c r="N30" s="307"/>
      <c r="AD30" s="1954"/>
      <c r="AE30" s="1961"/>
      <c r="AF30" s="1959"/>
      <c r="AG30" s="1961"/>
      <c r="AH30" s="1959"/>
      <c r="AI30" s="1959"/>
      <c r="AJ30" s="1959"/>
      <c r="AK30" s="1959"/>
      <c r="AL30" s="1959"/>
      <c r="AM30" s="1959"/>
      <c r="AN30" s="1959"/>
      <c r="AO30" s="1959"/>
      <c r="AP30" s="1959"/>
    </row>
    <row r="31" spans="1:42" ht="15.75" customHeight="1" x14ac:dyDescent="0.2">
      <c r="A31" s="307"/>
      <c r="B31" s="368"/>
      <c r="C31" s="596"/>
      <c r="D31" s="626" t="s">
        <v>328</v>
      </c>
      <c r="E31" s="596"/>
      <c r="F31" s="259"/>
      <c r="G31" s="2421" t="s">
        <v>722</v>
      </c>
      <c r="H31" s="2421"/>
      <c r="I31" s="2421"/>
      <c r="J31" s="2421"/>
      <c r="K31" s="598"/>
      <c r="L31" s="598"/>
      <c r="M31" s="599"/>
      <c r="N31" s="307"/>
      <c r="AD31" s="1954"/>
      <c r="AE31" s="1961"/>
      <c r="AF31" s="1959"/>
      <c r="AG31" s="1961"/>
      <c r="AH31" s="1959"/>
      <c r="AI31" s="1959"/>
      <c r="AJ31" s="1959"/>
      <c r="AK31" s="1959"/>
      <c r="AL31" s="1959"/>
      <c r="AM31" s="1959"/>
      <c r="AN31" s="1959"/>
      <c r="AO31" s="1959"/>
      <c r="AP31" s="1959"/>
    </row>
    <row r="32" spans="1:42" x14ac:dyDescent="0.2">
      <c r="A32" s="307"/>
      <c r="B32" s="595"/>
      <c r="C32" s="596"/>
      <c r="D32" s="596"/>
      <c r="E32" s="596"/>
      <c r="F32" s="596"/>
      <c r="G32" s="596"/>
      <c r="H32" s="596"/>
      <c r="I32" s="597"/>
      <c r="J32" s="597"/>
      <c r="K32" s="598"/>
      <c r="L32" s="598"/>
      <c r="M32" s="599"/>
      <c r="N32" s="307"/>
      <c r="AD32" s="1959"/>
      <c r="AE32" s="1959"/>
      <c r="AF32" s="1959"/>
      <c r="AG32" s="1959"/>
      <c r="AH32" s="1959"/>
      <c r="AI32" s="1959"/>
      <c r="AJ32" s="1959"/>
      <c r="AK32" s="1959"/>
      <c r="AL32" s="1959"/>
      <c r="AM32" s="1959"/>
      <c r="AN32" s="1959"/>
      <c r="AO32" s="1959"/>
      <c r="AP32" s="1959"/>
    </row>
    <row r="33" spans="1:41" ht="12" customHeight="1" x14ac:dyDescent="0.2">
      <c r="A33" s="307"/>
      <c r="B33" s="368"/>
      <c r="C33" s="596"/>
      <c r="D33" s="596"/>
      <c r="E33" s="596"/>
      <c r="F33" s="596"/>
      <c r="G33" s="596"/>
      <c r="H33" s="596"/>
      <c r="I33" s="597"/>
      <c r="J33" s="597"/>
      <c r="K33" s="598"/>
      <c r="L33" s="598"/>
      <c r="M33" s="599"/>
      <c r="N33" s="307"/>
      <c r="Q33" s="1944"/>
    </row>
    <row r="34" spans="1:41" ht="12" customHeight="1" x14ac:dyDescent="0.2">
      <c r="A34" s="307"/>
      <c r="B34" s="368"/>
      <c r="C34" s="596"/>
      <c r="D34" s="596"/>
      <c r="E34" s="596"/>
      <c r="F34" s="596"/>
      <c r="G34" s="596"/>
      <c r="H34" s="596"/>
      <c r="I34" s="597"/>
      <c r="J34" s="597"/>
      <c r="K34" s="598"/>
      <c r="L34" s="598"/>
      <c r="M34" s="599"/>
      <c r="N34" s="307"/>
    </row>
    <row r="35" spans="1:41" ht="12" customHeight="1" x14ac:dyDescent="0.2">
      <c r="A35" s="307"/>
      <c r="B35" s="368"/>
      <c r="C35" s="596"/>
      <c r="D35" s="596"/>
      <c r="E35" s="596"/>
      <c r="F35" s="596"/>
      <c r="G35" s="596"/>
      <c r="H35" s="596"/>
      <c r="I35" s="597"/>
      <c r="J35" s="597"/>
      <c r="K35" s="598"/>
      <c r="L35" s="598"/>
      <c r="M35" s="599"/>
      <c r="N35" s="307"/>
      <c r="Q35" s="1806"/>
    </row>
    <row r="36" spans="1:41" ht="12" customHeight="1" x14ac:dyDescent="0.2">
      <c r="A36" s="307"/>
      <c r="B36" s="368"/>
      <c r="C36" s="596"/>
      <c r="D36" s="596"/>
      <c r="E36" s="596"/>
      <c r="F36" s="596"/>
      <c r="G36" s="596"/>
      <c r="H36" s="596"/>
      <c r="I36" s="597"/>
      <c r="J36" s="597"/>
      <c r="K36" s="598"/>
      <c r="L36" s="598"/>
      <c r="M36" s="599"/>
      <c r="N36" s="307"/>
    </row>
    <row r="37" spans="1:41" ht="21" customHeight="1" x14ac:dyDescent="0.2">
      <c r="A37" s="307"/>
      <c r="B37" s="368"/>
      <c r="C37" s="596"/>
      <c r="D37" s="596"/>
      <c r="E37" s="596"/>
      <c r="F37" s="596"/>
      <c r="G37" s="596"/>
      <c r="H37" s="596"/>
      <c r="I37" s="597"/>
      <c r="J37" s="597"/>
      <c r="K37" s="598"/>
      <c r="L37" s="598"/>
      <c r="M37" s="599"/>
      <c r="N37" s="307"/>
      <c r="AK37" s="334"/>
      <c r="AL37" s="334"/>
      <c r="AM37" s="334"/>
      <c r="AN37" s="334"/>
      <c r="AO37" s="334"/>
    </row>
    <row r="38" spans="1:41" ht="11.25" customHeight="1" x14ac:dyDescent="0.2">
      <c r="A38" s="307"/>
      <c r="B38" s="368"/>
      <c r="C38" s="596"/>
      <c r="D38" s="596"/>
      <c r="E38" s="596"/>
      <c r="F38" s="596"/>
      <c r="G38" s="596"/>
      <c r="H38" s="596"/>
      <c r="I38" s="597"/>
      <c r="J38" s="597"/>
      <c r="K38" s="598"/>
      <c r="L38" s="598"/>
      <c r="M38" s="599"/>
      <c r="N38" s="307"/>
      <c r="AK38" s="334"/>
      <c r="AL38" s="334"/>
      <c r="AM38" s="334"/>
      <c r="AN38" s="334"/>
      <c r="AO38" s="334"/>
    </row>
    <row r="39" spans="1:41" ht="12" customHeight="1" x14ac:dyDescent="0.2">
      <c r="A39" s="307"/>
      <c r="B39" s="368"/>
      <c r="C39" s="596"/>
      <c r="D39" s="596"/>
      <c r="E39" s="596"/>
      <c r="F39" s="596"/>
      <c r="G39" s="596"/>
      <c r="H39" s="596"/>
      <c r="I39" s="597"/>
      <c r="J39" s="597"/>
      <c r="K39" s="598"/>
      <c r="L39" s="598"/>
      <c r="M39" s="599"/>
      <c r="N39" s="307"/>
      <c r="AK39" s="334"/>
      <c r="AL39" s="334"/>
      <c r="AM39" s="334"/>
      <c r="AN39" s="334"/>
      <c r="AO39" s="334"/>
    </row>
    <row r="40" spans="1:41" ht="12" customHeight="1" x14ac:dyDescent="0.2">
      <c r="A40" s="307"/>
      <c r="B40" s="368"/>
      <c r="C40" s="600"/>
      <c r="D40" s="600"/>
      <c r="E40" s="600"/>
      <c r="F40" s="600"/>
      <c r="G40" s="600"/>
      <c r="H40" s="600"/>
      <c r="I40" s="600"/>
      <c r="J40" s="600"/>
      <c r="K40" s="601"/>
      <c r="L40" s="602"/>
      <c r="M40" s="603"/>
      <c r="N40" s="307"/>
      <c r="AK40" s="334"/>
      <c r="AL40" s="334"/>
      <c r="AM40" s="334"/>
      <c r="AN40" s="334"/>
      <c r="AO40" s="334"/>
    </row>
    <row r="41" spans="1:41" ht="3" customHeight="1" thickBot="1" x14ac:dyDescent="0.25">
      <c r="A41" s="307"/>
      <c r="B41" s="368"/>
      <c r="C41" s="358"/>
      <c r="D41" s="358"/>
      <c r="E41" s="358"/>
      <c r="F41" s="358"/>
      <c r="G41" s="358"/>
      <c r="H41" s="358"/>
      <c r="I41" s="358"/>
      <c r="J41" s="358"/>
      <c r="K41" s="568"/>
      <c r="L41" s="371"/>
      <c r="M41" s="421"/>
      <c r="N41" s="307"/>
      <c r="AK41" s="334"/>
      <c r="AL41" s="334"/>
      <c r="AM41" s="334"/>
      <c r="AN41" s="334"/>
      <c r="AO41" s="334"/>
    </row>
    <row r="42" spans="1:41" ht="13.5" customHeight="1" thickBot="1" x14ac:dyDescent="0.25">
      <c r="A42" s="307"/>
      <c r="B42" s="368"/>
      <c r="C42" s="2416" t="s">
        <v>277</v>
      </c>
      <c r="D42" s="2417"/>
      <c r="E42" s="2417"/>
      <c r="F42" s="2417"/>
      <c r="G42" s="2417"/>
      <c r="H42" s="2417"/>
      <c r="I42" s="2417"/>
      <c r="J42" s="2417"/>
      <c r="K42" s="2417"/>
      <c r="L42" s="2418"/>
      <c r="M42" s="421"/>
      <c r="N42" s="307"/>
      <c r="AK42" s="334"/>
      <c r="AL42" s="334"/>
      <c r="AM42" s="334"/>
      <c r="AN42" s="334"/>
      <c r="AO42" s="334"/>
    </row>
    <row r="43" spans="1:41" s="307" customFormat="1" ht="6.75" customHeight="1" x14ac:dyDescent="0.2">
      <c r="B43" s="368"/>
      <c r="C43" s="2254" t="s">
        <v>127</v>
      </c>
      <c r="D43" s="2254"/>
      <c r="E43" s="569"/>
      <c r="F43" s="569"/>
      <c r="G43" s="569"/>
      <c r="H43" s="569"/>
      <c r="I43" s="569"/>
      <c r="J43" s="569"/>
      <c r="K43" s="570"/>
      <c r="L43" s="570"/>
      <c r="M43" s="421"/>
      <c r="O43" s="840"/>
      <c r="P43" s="840"/>
      <c r="Q43" s="840"/>
      <c r="R43" s="840"/>
      <c r="S43" s="840"/>
      <c r="T43" s="840"/>
      <c r="U43" s="840"/>
      <c r="V43" s="840"/>
      <c r="W43" s="840"/>
      <c r="X43" s="840"/>
      <c r="Y43" s="840"/>
      <c r="Z43" s="840"/>
      <c r="AA43" s="840"/>
      <c r="AB43" s="840"/>
      <c r="AC43" s="312"/>
      <c r="AD43" s="312"/>
      <c r="AE43" s="312"/>
      <c r="AF43" s="312"/>
      <c r="AG43" s="312"/>
      <c r="AH43" s="312"/>
      <c r="AI43" s="312"/>
      <c r="AJ43" s="312"/>
      <c r="AK43" s="334"/>
      <c r="AL43" s="334"/>
      <c r="AM43" s="334"/>
      <c r="AN43" s="334"/>
      <c r="AO43" s="334"/>
    </row>
    <row r="44" spans="1:41" ht="10.5" customHeight="1" x14ac:dyDescent="0.2">
      <c r="A44" s="307"/>
      <c r="B44" s="368"/>
      <c r="C44" s="2254"/>
      <c r="D44" s="2254"/>
      <c r="E44" s="2423">
        <v>2021</v>
      </c>
      <c r="F44" s="2423"/>
      <c r="G44" s="2423"/>
      <c r="H44" s="2424"/>
      <c r="I44" s="2425">
        <v>2022</v>
      </c>
      <c r="J44" s="2423"/>
      <c r="K44" s="2419" t="str">
        <f xml:space="preserve"> CONCATENATE("valor médio de ",J7,H6)</f>
        <v>valor médio de fev.</v>
      </c>
      <c r="L44" s="325"/>
      <c r="M44" s="317"/>
      <c r="N44" s="307"/>
      <c r="AK44" s="334"/>
      <c r="AL44" s="334"/>
      <c r="AM44" s="334"/>
      <c r="AN44" s="334"/>
      <c r="AO44" s="334"/>
    </row>
    <row r="45" spans="1:41" ht="15" customHeight="1" x14ac:dyDescent="0.2">
      <c r="A45" s="307"/>
      <c r="B45" s="368"/>
      <c r="C45" s="322"/>
      <c r="D45" s="322"/>
      <c r="E45" s="968" t="str">
        <f t="shared" ref="E45:J45" si="8">+E7</f>
        <v>set.</v>
      </c>
      <c r="F45" s="968" t="str">
        <f t="shared" si="8"/>
        <v>out.</v>
      </c>
      <c r="G45" s="968" t="str">
        <f t="shared" si="8"/>
        <v>nov.</v>
      </c>
      <c r="H45" s="968" t="str">
        <f t="shared" si="8"/>
        <v>dez.</v>
      </c>
      <c r="I45" s="968" t="str">
        <f t="shared" si="8"/>
        <v>jan.</v>
      </c>
      <c r="J45" s="968" t="str">
        <f t="shared" si="8"/>
        <v>fev.</v>
      </c>
      <c r="K45" s="2420" t="e">
        <f xml:space="preserve"> CONCATENATE("valor médio de ",#REF!,#REF!)</f>
        <v>#REF!</v>
      </c>
      <c r="L45" s="325"/>
      <c r="M45" s="421"/>
      <c r="N45" s="307"/>
      <c r="Q45" s="1156"/>
      <c r="AK45" s="334"/>
      <c r="AL45" s="334"/>
      <c r="AM45" s="334"/>
      <c r="AN45" s="334"/>
      <c r="AO45" s="334"/>
    </row>
    <row r="46" spans="1:41" s="330" customFormat="1" ht="13.5" customHeight="1" x14ac:dyDescent="0.2">
      <c r="A46" s="327"/>
      <c r="B46" s="571"/>
      <c r="C46" s="559" t="s">
        <v>66</v>
      </c>
      <c r="D46" s="390"/>
      <c r="E46" s="287">
        <v>209282</v>
      </c>
      <c r="F46" s="287">
        <v>206900</v>
      </c>
      <c r="G46" s="287">
        <v>204644</v>
      </c>
      <c r="H46" s="287">
        <v>203461</v>
      </c>
      <c r="I46" s="287">
        <v>200502</v>
      </c>
      <c r="J46" s="287">
        <v>200407</v>
      </c>
      <c r="K46" s="627">
        <v>119.943097429587</v>
      </c>
      <c r="L46" s="261"/>
      <c r="M46" s="572"/>
      <c r="N46" s="327"/>
      <c r="O46" s="1936"/>
      <c r="P46" s="1937"/>
      <c r="Q46" s="1936"/>
      <c r="R46" s="1936"/>
      <c r="S46" s="840"/>
      <c r="T46" s="840"/>
      <c r="U46" s="840"/>
      <c r="V46" s="840"/>
      <c r="W46" s="840"/>
      <c r="X46" s="840"/>
      <c r="Y46" s="840"/>
      <c r="Z46" s="840"/>
      <c r="AA46" s="840"/>
      <c r="AB46" s="840"/>
      <c r="AC46" s="312"/>
      <c r="AD46" s="312"/>
      <c r="AE46" s="312"/>
      <c r="AF46" s="312"/>
      <c r="AG46" s="312"/>
      <c r="AH46" s="312"/>
      <c r="AI46" s="312"/>
      <c r="AJ46" s="312"/>
      <c r="AK46" s="334"/>
      <c r="AL46" s="334"/>
      <c r="AM46" s="334"/>
      <c r="AN46" s="609"/>
      <c r="AO46" s="609"/>
    </row>
    <row r="47" spans="1:41" ht="11.45" customHeight="1" x14ac:dyDescent="0.2">
      <c r="A47" s="307"/>
      <c r="B47" s="368"/>
      <c r="C47" s="57" t="s">
        <v>60</v>
      </c>
      <c r="D47" s="315"/>
      <c r="E47" s="259">
        <v>9127</v>
      </c>
      <c r="F47" s="259">
        <v>8959</v>
      </c>
      <c r="G47" s="259">
        <v>8860</v>
      </c>
      <c r="H47" s="259">
        <v>8782</v>
      </c>
      <c r="I47" s="259">
        <v>8718</v>
      </c>
      <c r="J47" s="259">
        <v>8601</v>
      </c>
      <c r="K47" s="612">
        <v>127.85953948883299</v>
      </c>
      <c r="L47" s="261"/>
      <c r="M47" s="421"/>
      <c r="N47" s="307"/>
      <c r="O47" s="1945"/>
      <c r="P47" s="1945"/>
      <c r="Q47" s="1945"/>
      <c r="R47" s="1945"/>
      <c r="S47" s="1945"/>
      <c r="T47" s="1945"/>
      <c r="U47" s="1945"/>
      <c r="AK47" s="334"/>
      <c r="AL47" s="334"/>
      <c r="AM47" s="334"/>
      <c r="AN47" s="334"/>
      <c r="AO47" s="334"/>
    </row>
    <row r="48" spans="1:41" ht="11.45" customHeight="1" x14ac:dyDescent="0.2">
      <c r="A48" s="307"/>
      <c r="B48" s="368"/>
      <c r="C48" s="57" t="s">
        <v>53</v>
      </c>
      <c r="D48" s="315"/>
      <c r="E48" s="259">
        <v>4629</v>
      </c>
      <c r="F48" s="259">
        <v>4598</v>
      </c>
      <c r="G48" s="259">
        <v>4529</v>
      </c>
      <c r="H48" s="259">
        <v>4513</v>
      </c>
      <c r="I48" s="259">
        <v>4568</v>
      </c>
      <c r="J48" s="259">
        <v>4520</v>
      </c>
      <c r="K48" s="612">
        <v>119.95871508379901</v>
      </c>
      <c r="L48" s="261"/>
      <c r="M48" s="421"/>
      <c r="N48" s="307"/>
      <c r="P48" s="1946"/>
      <c r="AK48" s="334"/>
      <c r="AL48" s="334"/>
      <c r="AM48" s="334"/>
      <c r="AN48" s="334"/>
      <c r="AO48" s="334"/>
    </row>
    <row r="49" spans="1:41" ht="11.45" customHeight="1" x14ac:dyDescent="0.2">
      <c r="A49" s="307"/>
      <c r="B49" s="368"/>
      <c r="C49" s="57" t="s">
        <v>62</v>
      </c>
      <c r="D49" s="315"/>
      <c r="E49" s="259">
        <v>6327</v>
      </c>
      <c r="F49" s="259">
        <v>6244</v>
      </c>
      <c r="G49" s="259">
        <v>6137</v>
      </c>
      <c r="H49" s="259">
        <v>6115</v>
      </c>
      <c r="I49" s="259">
        <v>5981</v>
      </c>
      <c r="J49" s="259">
        <v>5889</v>
      </c>
      <c r="K49" s="612">
        <v>127.17022464375501</v>
      </c>
      <c r="L49" s="261"/>
      <c r="M49" s="421"/>
      <c r="N49" s="307"/>
      <c r="R49" s="1947"/>
      <c r="S49" s="1947"/>
      <c r="T49" s="1947"/>
      <c r="U49" s="1947"/>
      <c r="AK49" s="334"/>
      <c r="AL49" s="334"/>
      <c r="AM49" s="334"/>
      <c r="AN49" s="334"/>
      <c r="AO49" s="334"/>
    </row>
    <row r="50" spans="1:41" ht="11.45" customHeight="1" x14ac:dyDescent="0.2">
      <c r="A50" s="307"/>
      <c r="B50" s="368"/>
      <c r="C50" s="57" t="s">
        <v>64</v>
      </c>
      <c r="D50" s="315"/>
      <c r="E50" s="259">
        <v>2322</v>
      </c>
      <c r="F50" s="259">
        <v>2321</v>
      </c>
      <c r="G50" s="259">
        <v>2298</v>
      </c>
      <c r="H50" s="259">
        <v>2288</v>
      </c>
      <c r="I50" s="259">
        <v>2296</v>
      </c>
      <c r="J50" s="259">
        <v>2283</v>
      </c>
      <c r="K50" s="612">
        <v>126.31773080241599</v>
      </c>
      <c r="L50" s="573"/>
      <c r="M50" s="307"/>
      <c r="N50" s="307"/>
      <c r="R50" s="1030"/>
      <c r="AK50" s="334"/>
      <c r="AL50" s="334"/>
      <c r="AM50" s="334"/>
      <c r="AN50" s="334"/>
      <c r="AO50" s="334"/>
    </row>
    <row r="51" spans="1:41" ht="11.45" customHeight="1" x14ac:dyDescent="0.2">
      <c r="A51" s="307"/>
      <c r="B51" s="368"/>
      <c r="C51" s="57" t="s">
        <v>73</v>
      </c>
      <c r="D51" s="315"/>
      <c r="E51" s="259">
        <v>3407</v>
      </c>
      <c r="F51" s="259">
        <v>3318</v>
      </c>
      <c r="G51" s="259">
        <v>3339</v>
      </c>
      <c r="H51" s="259">
        <v>3314</v>
      </c>
      <c r="I51" s="259">
        <v>3276</v>
      </c>
      <c r="J51" s="259">
        <v>3275</v>
      </c>
      <c r="K51" s="612">
        <v>123.74839401057</v>
      </c>
      <c r="L51" s="573"/>
      <c r="M51" s="307"/>
      <c r="N51" s="307"/>
      <c r="R51" s="1030"/>
      <c r="AK51" s="334"/>
      <c r="AL51" s="334"/>
      <c r="AM51" s="334"/>
      <c r="AN51" s="334"/>
      <c r="AO51" s="334"/>
    </row>
    <row r="52" spans="1:41" ht="11.45" customHeight="1" x14ac:dyDescent="0.2">
      <c r="A52" s="307"/>
      <c r="B52" s="368"/>
      <c r="C52" s="57" t="s">
        <v>59</v>
      </c>
      <c r="D52" s="315"/>
      <c r="E52" s="259">
        <v>5985</v>
      </c>
      <c r="F52" s="259">
        <v>5931</v>
      </c>
      <c r="G52" s="259">
        <v>5868</v>
      </c>
      <c r="H52" s="259">
        <v>5809</v>
      </c>
      <c r="I52" s="259">
        <v>5767</v>
      </c>
      <c r="J52" s="259">
        <v>5706</v>
      </c>
      <c r="K52" s="612">
        <v>133.467172521197</v>
      </c>
      <c r="L52" s="573"/>
      <c r="M52" s="307"/>
      <c r="N52" s="307"/>
      <c r="AK52" s="334"/>
      <c r="AL52" s="334"/>
      <c r="AM52" s="334"/>
      <c r="AN52" s="334"/>
      <c r="AO52" s="334"/>
    </row>
    <row r="53" spans="1:41" ht="11.45" customHeight="1" x14ac:dyDescent="0.2">
      <c r="A53" s="307"/>
      <c r="B53" s="368"/>
      <c r="C53" s="57" t="s">
        <v>54</v>
      </c>
      <c r="D53" s="315"/>
      <c r="E53" s="259">
        <v>2880</v>
      </c>
      <c r="F53" s="259">
        <v>2924</v>
      </c>
      <c r="G53" s="259">
        <v>2873</v>
      </c>
      <c r="H53" s="259">
        <v>2876</v>
      </c>
      <c r="I53" s="259">
        <v>2861</v>
      </c>
      <c r="J53" s="259">
        <v>2858</v>
      </c>
      <c r="K53" s="612">
        <v>115.777360216876</v>
      </c>
      <c r="L53" s="573"/>
      <c r="M53" s="307"/>
      <c r="N53" s="307"/>
      <c r="P53" s="1948"/>
      <c r="Q53" s="1949"/>
    </row>
    <row r="54" spans="1:41" ht="11.45" customHeight="1" x14ac:dyDescent="0.2">
      <c r="A54" s="307"/>
      <c r="B54" s="368"/>
      <c r="C54" s="57" t="s">
        <v>72</v>
      </c>
      <c r="D54" s="315"/>
      <c r="E54" s="259">
        <v>7352</v>
      </c>
      <c r="F54" s="259">
        <v>7274</v>
      </c>
      <c r="G54" s="259">
        <v>7266</v>
      </c>
      <c r="H54" s="259">
        <v>7232</v>
      </c>
      <c r="I54" s="259">
        <v>7243</v>
      </c>
      <c r="J54" s="259">
        <v>7312</v>
      </c>
      <c r="K54" s="612">
        <v>127.405297290009</v>
      </c>
      <c r="L54" s="573"/>
      <c r="M54" s="307"/>
      <c r="N54" s="307"/>
      <c r="P54" s="1948"/>
      <c r="Q54" s="1949"/>
    </row>
    <row r="55" spans="1:41" ht="11.45" customHeight="1" x14ac:dyDescent="0.2">
      <c r="A55" s="307"/>
      <c r="B55" s="368"/>
      <c r="C55" s="57" t="s">
        <v>74</v>
      </c>
      <c r="D55" s="315"/>
      <c r="E55" s="259">
        <v>2703</v>
      </c>
      <c r="F55" s="259">
        <v>2638</v>
      </c>
      <c r="G55" s="259">
        <v>2624</v>
      </c>
      <c r="H55" s="259">
        <v>2607</v>
      </c>
      <c r="I55" s="259">
        <v>2577</v>
      </c>
      <c r="J55" s="259">
        <v>2563</v>
      </c>
      <c r="K55" s="612">
        <v>124.37309842972</v>
      </c>
      <c r="L55" s="573"/>
      <c r="M55" s="307"/>
      <c r="N55" s="307"/>
      <c r="P55" s="1949"/>
      <c r="Q55" s="1949"/>
    </row>
    <row r="56" spans="1:41" ht="11.45" customHeight="1" x14ac:dyDescent="0.2">
      <c r="A56" s="307"/>
      <c r="B56" s="368"/>
      <c r="C56" s="57" t="s">
        <v>58</v>
      </c>
      <c r="D56" s="315"/>
      <c r="E56" s="259">
        <v>4357</v>
      </c>
      <c r="F56" s="259">
        <v>4296</v>
      </c>
      <c r="G56" s="259">
        <v>4265</v>
      </c>
      <c r="H56" s="259">
        <v>4298</v>
      </c>
      <c r="I56" s="259">
        <v>4245</v>
      </c>
      <c r="J56" s="259">
        <v>4348</v>
      </c>
      <c r="K56" s="612">
        <v>123.29121539500299</v>
      </c>
      <c r="L56" s="573"/>
      <c r="M56" s="307"/>
      <c r="N56" s="307"/>
      <c r="P56" s="1948"/>
      <c r="Q56" s="1949"/>
    </row>
    <row r="57" spans="1:41" ht="11.45" customHeight="1" x14ac:dyDescent="0.2">
      <c r="A57" s="307"/>
      <c r="B57" s="368"/>
      <c r="C57" s="57" t="s">
        <v>57</v>
      </c>
      <c r="D57" s="315"/>
      <c r="E57" s="259">
        <v>44176</v>
      </c>
      <c r="F57" s="259">
        <v>43795</v>
      </c>
      <c r="G57" s="259">
        <v>43397</v>
      </c>
      <c r="H57" s="259">
        <v>43205</v>
      </c>
      <c r="I57" s="259">
        <v>41929</v>
      </c>
      <c r="J57" s="259">
        <v>42107</v>
      </c>
      <c r="K57" s="612">
        <v>119.821073820804</v>
      </c>
      <c r="L57" s="573"/>
      <c r="M57" s="307"/>
      <c r="N57" s="307"/>
      <c r="P57" s="1949"/>
      <c r="Q57" s="1949"/>
    </row>
    <row r="58" spans="1:41" ht="11.45" customHeight="1" x14ac:dyDescent="0.2">
      <c r="A58" s="307"/>
      <c r="B58" s="368"/>
      <c r="C58" s="57" t="s">
        <v>55</v>
      </c>
      <c r="D58" s="315"/>
      <c r="E58" s="259">
        <v>2836</v>
      </c>
      <c r="F58" s="259">
        <v>2691</v>
      </c>
      <c r="G58" s="259">
        <v>2833</v>
      </c>
      <c r="H58" s="259">
        <v>2796</v>
      </c>
      <c r="I58" s="259">
        <v>2825</v>
      </c>
      <c r="J58" s="259">
        <v>2846</v>
      </c>
      <c r="K58" s="612">
        <v>118.03416751787501</v>
      </c>
      <c r="L58" s="573"/>
      <c r="M58" s="307"/>
      <c r="N58" s="307"/>
      <c r="P58" s="1948"/>
      <c r="Q58" s="1950"/>
    </row>
    <row r="59" spans="1:41" ht="11.45" customHeight="1" x14ac:dyDescent="0.2">
      <c r="A59" s="307"/>
      <c r="B59" s="368"/>
      <c r="C59" s="57" t="s">
        <v>61</v>
      </c>
      <c r="D59" s="315"/>
      <c r="E59" s="259">
        <v>53242</v>
      </c>
      <c r="F59" s="259">
        <v>52830</v>
      </c>
      <c r="G59" s="259">
        <v>52059</v>
      </c>
      <c r="H59" s="259">
        <v>51836</v>
      </c>
      <c r="I59" s="259">
        <v>51326</v>
      </c>
      <c r="J59" s="259">
        <v>51130</v>
      </c>
      <c r="K59" s="612">
        <v>122.642948321213</v>
      </c>
      <c r="L59" s="573"/>
      <c r="M59" s="307"/>
      <c r="N59" s="307"/>
      <c r="P59" s="1949"/>
      <c r="Q59" s="1949"/>
    </row>
    <row r="60" spans="1:41" ht="11.45" customHeight="1" x14ac:dyDescent="0.2">
      <c r="A60" s="307"/>
      <c r="B60" s="368"/>
      <c r="C60" s="57" t="s">
        <v>77</v>
      </c>
      <c r="D60" s="315"/>
      <c r="E60" s="259">
        <v>5548</v>
      </c>
      <c r="F60" s="259">
        <v>5461</v>
      </c>
      <c r="G60" s="259">
        <v>5338</v>
      </c>
      <c r="H60" s="259">
        <v>5303</v>
      </c>
      <c r="I60" s="259">
        <v>5282</v>
      </c>
      <c r="J60" s="259">
        <v>5405</v>
      </c>
      <c r="K60" s="612">
        <v>119.33263138948899</v>
      </c>
      <c r="L60" s="573"/>
      <c r="M60" s="307"/>
      <c r="N60" s="307"/>
      <c r="P60" s="1948"/>
      <c r="Q60" s="1949"/>
    </row>
    <row r="61" spans="1:41" ht="11.45" customHeight="1" x14ac:dyDescent="0.2">
      <c r="A61" s="307"/>
      <c r="B61" s="368"/>
      <c r="C61" s="57" t="s">
        <v>56</v>
      </c>
      <c r="D61" s="315"/>
      <c r="E61" s="259">
        <v>21232</v>
      </c>
      <c r="F61" s="259">
        <v>20980</v>
      </c>
      <c r="G61" s="259">
        <v>20869</v>
      </c>
      <c r="H61" s="259">
        <v>20716</v>
      </c>
      <c r="I61" s="259">
        <v>20254</v>
      </c>
      <c r="J61" s="259">
        <v>20305</v>
      </c>
      <c r="K61" s="612">
        <v>119.316259119737</v>
      </c>
      <c r="L61" s="573"/>
      <c r="M61" s="307"/>
      <c r="N61" s="307"/>
      <c r="P61" s="1949"/>
      <c r="Q61" s="1949"/>
    </row>
    <row r="62" spans="1:41" ht="11.45" customHeight="1" x14ac:dyDescent="0.2">
      <c r="A62" s="307"/>
      <c r="B62" s="368"/>
      <c r="C62" s="57" t="s">
        <v>63</v>
      </c>
      <c r="D62" s="315"/>
      <c r="E62" s="259">
        <v>2144</v>
      </c>
      <c r="F62" s="259">
        <v>2055</v>
      </c>
      <c r="G62" s="259">
        <v>2044</v>
      </c>
      <c r="H62" s="259">
        <v>2039</v>
      </c>
      <c r="I62" s="259">
        <v>2027</v>
      </c>
      <c r="J62" s="259">
        <v>1982</v>
      </c>
      <c r="K62" s="612">
        <v>131.86393909626699</v>
      </c>
      <c r="L62" s="573"/>
      <c r="M62" s="307"/>
      <c r="N62" s="307"/>
      <c r="P62" s="1948"/>
      <c r="Q62" s="1949"/>
    </row>
    <row r="63" spans="1:41" ht="11.45" customHeight="1" x14ac:dyDescent="0.2">
      <c r="A63" s="307"/>
      <c r="B63" s="368"/>
      <c r="C63" s="57" t="s">
        <v>65</v>
      </c>
      <c r="D63" s="315"/>
      <c r="E63" s="259">
        <v>5309</v>
      </c>
      <c r="F63" s="259">
        <v>5295</v>
      </c>
      <c r="G63" s="259">
        <v>5217</v>
      </c>
      <c r="H63" s="259">
        <v>5151</v>
      </c>
      <c r="I63" s="259">
        <v>5097</v>
      </c>
      <c r="J63" s="259">
        <v>5202</v>
      </c>
      <c r="K63" s="612">
        <v>127.691567924528</v>
      </c>
      <c r="L63" s="573"/>
      <c r="M63" s="307"/>
      <c r="N63" s="307"/>
      <c r="P63" s="1951"/>
      <c r="Q63" s="1949"/>
    </row>
    <row r="64" spans="1:41" ht="11.45" customHeight="1" x14ac:dyDescent="0.2">
      <c r="A64" s="307"/>
      <c r="B64" s="368"/>
      <c r="C64" s="57" t="s">
        <v>75</v>
      </c>
      <c r="D64" s="315"/>
      <c r="E64" s="259">
        <v>6842</v>
      </c>
      <c r="F64" s="259">
        <v>6765</v>
      </c>
      <c r="G64" s="259">
        <v>6738</v>
      </c>
      <c r="H64" s="259">
        <v>6736</v>
      </c>
      <c r="I64" s="259">
        <v>6675</v>
      </c>
      <c r="J64" s="259">
        <v>6624</v>
      </c>
      <c r="K64" s="612">
        <v>128.50655167241601</v>
      </c>
      <c r="L64" s="573"/>
      <c r="M64" s="307"/>
      <c r="N64" s="307"/>
      <c r="P64" s="1948"/>
      <c r="Q64" s="1949"/>
    </row>
    <row r="65" spans="1:28" ht="11.45" customHeight="1" x14ac:dyDescent="0.2">
      <c r="A65" s="307"/>
      <c r="B65" s="368"/>
      <c r="C65" s="57" t="s">
        <v>125</v>
      </c>
      <c r="D65" s="315"/>
      <c r="E65" s="259">
        <v>13061</v>
      </c>
      <c r="F65" s="259">
        <v>12854</v>
      </c>
      <c r="G65" s="259">
        <v>12566</v>
      </c>
      <c r="H65" s="259">
        <v>12401</v>
      </c>
      <c r="I65" s="259">
        <v>12197</v>
      </c>
      <c r="J65" s="259">
        <v>12161</v>
      </c>
      <c r="K65" s="612">
        <v>85.040674798362204</v>
      </c>
      <c r="L65" s="573"/>
      <c r="M65" s="307"/>
      <c r="N65" s="307"/>
    </row>
    <row r="66" spans="1:28" ht="11.45" customHeight="1" x14ac:dyDescent="0.2">
      <c r="A66" s="307"/>
      <c r="B66" s="368"/>
      <c r="C66" s="57" t="s">
        <v>126</v>
      </c>
      <c r="D66" s="315"/>
      <c r="E66" s="259">
        <v>5733</v>
      </c>
      <c r="F66" s="259">
        <v>5601</v>
      </c>
      <c r="G66" s="259">
        <v>5457</v>
      </c>
      <c r="H66" s="259">
        <v>5389</v>
      </c>
      <c r="I66" s="259">
        <v>5309</v>
      </c>
      <c r="J66" s="259">
        <v>5242</v>
      </c>
      <c r="K66" s="612">
        <v>118.943754331796</v>
      </c>
      <c r="L66" s="573"/>
      <c r="M66" s="307"/>
      <c r="N66" s="307"/>
    </row>
    <row r="67" spans="1:28" ht="11.45" customHeight="1" x14ac:dyDescent="0.2">
      <c r="A67" s="307"/>
      <c r="B67" s="368"/>
      <c r="C67" s="57" t="s">
        <v>437</v>
      </c>
      <c r="D67" s="315"/>
      <c r="E67" s="259">
        <v>70</v>
      </c>
      <c r="F67" s="259">
        <v>70</v>
      </c>
      <c r="G67" s="259">
        <v>67</v>
      </c>
      <c r="H67" s="259">
        <v>55</v>
      </c>
      <c r="I67" s="259">
        <v>49</v>
      </c>
      <c r="J67" s="259">
        <v>48</v>
      </c>
      <c r="K67" s="612">
        <v>133.89862745098</v>
      </c>
      <c r="L67" s="573"/>
      <c r="M67" s="307"/>
      <c r="N67" s="307"/>
    </row>
    <row r="68" spans="1:28" s="576" customFormat="1" ht="7.5" customHeight="1" x14ac:dyDescent="0.15">
      <c r="A68" s="574"/>
      <c r="B68" s="575"/>
      <c r="C68" s="2422" t="s">
        <v>759</v>
      </c>
      <c r="D68" s="2422"/>
      <c r="E68" s="2422"/>
      <c r="F68" s="2422"/>
      <c r="G68" s="2422"/>
      <c r="H68" s="2422"/>
      <c r="I68" s="2422"/>
      <c r="J68" s="2422"/>
      <c r="K68" s="2422"/>
      <c r="L68" s="2422"/>
      <c r="M68" s="875"/>
      <c r="N68" s="875"/>
      <c r="O68" s="1952"/>
      <c r="P68" s="1953"/>
      <c r="Q68" s="1953"/>
      <c r="R68" s="1953"/>
      <c r="S68" s="1953"/>
      <c r="T68" s="1953"/>
      <c r="U68" s="1953"/>
      <c r="V68" s="1953"/>
      <c r="W68" s="1953"/>
      <c r="X68" s="1953"/>
      <c r="Y68" s="1953"/>
      <c r="Z68" s="1953"/>
      <c r="AA68" s="1953"/>
      <c r="AB68" s="1953"/>
    </row>
    <row r="69" spans="1:28" ht="9" customHeight="1" x14ac:dyDescent="0.2">
      <c r="A69" s="307"/>
      <c r="B69" s="578"/>
      <c r="C69" s="576" t="s">
        <v>723</v>
      </c>
      <c r="D69" s="315"/>
      <c r="E69" s="577"/>
      <c r="F69" s="577"/>
      <c r="G69" s="577"/>
      <c r="H69" s="577"/>
      <c r="I69" s="579"/>
      <c r="J69" s="471"/>
      <c r="K69" s="471"/>
      <c r="L69" s="471"/>
      <c r="M69" s="421"/>
      <c r="N69" s="307"/>
    </row>
    <row r="70" spans="1:28" ht="13.5" customHeight="1" x14ac:dyDescent="0.2">
      <c r="A70" s="307"/>
      <c r="B70" s="575"/>
      <c r="C70" s="373" t="s">
        <v>356</v>
      </c>
      <c r="D70" s="315"/>
      <c r="E70" s="577"/>
      <c r="F70" s="577"/>
      <c r="G70" s="577"/>
      <c r="H70" s="577"/>
      <c r="I70" s="989" t="s">
        <v>128</v>
      </c>
      <c r="J70" s="471"/>
      <c r="K70" s="471"/>
      <c r="L70" s="471"/>
      <c r="M70" s="421"/>
      <c r="N70" s="307"/>
    </row>
    <row r="71" spans="1:28" ht="13.5" customHeight="1" x14ac:dyDescent="0.2">
      <c r="A71" s="307"/>
      <c r="B71" s="580">
        <v>18</v>
      </c>
      <c r="C71" s="2415">
        <v>44621</v>
      </c>
      <c r="D71" s="2415"/>
      <c r="E71" s="2415"/>
      <c r="F71" s="2415"/>
      <c r="G71" s="317"/>
      <c r="H71" s="317"/>
      <c r="I71" s="317"/>
      <c r="J71" s="317"/>
      <c r="K71" s="317"/>
      <c r="L71" s="317"/>
      <c r="M71" s="317"/>
      <c r="N71" s="317"/>
    </row>
  </sheetData>
  <mergeCells count="15">
    <mergeCell ref="L1:M1"/>
    <mergeCell ref="B2:D2"/>
    <mergeCell ref="C4:L4"/>
    <mergeCell ref="C5:D6"/>
    <mergeCell ref="K6:K7"/>
    <mergeCell ref="E6:H6"/>
    <mergeCell ref="I6:J6"/>
    <mergeCell ref="C71:F71"/>
    <mergeCell ref="C42:L42"/>
    <mergeCell ref="C43:D44"/>
    <mergeCell ref="K44:K45"/>
    <mergeCell ref="G31:J31"/>
    <mergeCell ref="C68:L68"/>
    <mergeCell ref="E44:H44"/>
    <mergeCell ref="I44:J44"/>
  </mergeCells>
  <conditionalFormatting sqref="F7:G7">
    <cfRule type="cellIs" dxfId="15" priority="10" operator="equal">
      <formula>"jan."</formula>
    </cfRule>
  </conditionalFormatting>
  <conditionalFormatting sqref="H7:J7">
    <cfRule type="cellIs" dxfId="14" priority="7" operator="equal">
      <formula>"jan."</formula>
    </cfRule>
  </conditionalFormatting>
  <conditionalFormatting sqref="F45:G45">
    <cfRule type="cellIs" dxfId="13" priority="3" operator="equal">
      <formula>"jan."</formula>
    </cfRule>
  </conditionalFormatting>
  <conditionalFormatting sqref="H45:J45">
    <cfRule type="cellIs" dxfId="12" priority="2" operator="equal">
      <formula>"jan."</formula>
    </cfRule>
  </conditionalFormatting>
  <conditionalFormatting sqref="E7">
    <cfRule type="cellIs" dxfId="11" priority="4" operator="equal">
      <formula>"jan."</formula>
    </cfRule>
  </conditionalFormatting>
  <conditionalFormatting sqref="E45">
    <cfRule type="cellIs" dxfId="10" priority="1" operator="equal">
      <formula>"jan."</formula>
    </cfRule>
  </conditionalFormatting>
  <printOptions horizontalCentered="1"/>
  <pageMargins left="0.19685039370078741" right="0.19685039370078741" top="0.19685039370078741" bottom="0.19685039370078741" header="0" footer="0"/>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7" r:id="rId4" name="Drop Down 3">
              <controlPr defaultSize="0" autoLine="0" autoPict="0">
                <anchor moveWithCells="1">
                  <from>
                    <xdr:col>4</xdr:col>
                    <xdr:colOff>76200</xdr:colOff>
                    <xdr:row>30</xdr:row>
                    <xdr:rowOff>0</xdr:rowOff>
                  </from>
                  <to>
                    <xdr:col>6</xdr:col>
                    <xdr:colOff>114300</xdr:colOff>
                    <xdr:row>31</xdr:row>
                    <xdr:rowOff>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4">
    <tabColor theme="3"/>
    <pageSetUpPr fitToPage="1"/>
  </sheetPr>
  <dimension ref="A1:AF96"/>
  <sheetViews>
    <sheetView zoomScaleNormal="100" workbookViewId="0"/>
  </sheetViews>
  <sheetFormatPr defaultColWidth="9.28515625" defaultRowHeight="12.75" x14ac:dyDescent="0.2"/>
  <cols>
    <col min="1" max="1" width="1" style="312" customWidth="1"/>
    <col min="2" max="2" width="2.5703125" style="312" customWidth="1"/>
    <col min="3" max="3" width="1.28515625" style="312" customWidth="1"/>
    <col min="4" max="4" width="25.5703125" style="312" customWidth="1"/>
    <col min="5" max="10" width="7.5703125" style="323" customWidth="1"/>
    <col min="11" max="11" width="7.5703125" style="351" customWidth="1"/>
    <col min="12" max="12" width="7.5703125" style="323" customWidth="1"/>
    <col min="13" max="13" width="7.7109375" style="351" customWidth="1"/>
    <col min="14" max="14" width="2.5703125" style="312" customWidth="1"/>
    <col min="15" max="15" width="1" style="312" customWidth="1"/>
    <col min="16" max="16" width="9.7109375" style="840" bestFit="1" customWidth="1"/>
    <col min="17" max="17" width="10.140625" style="840" bestFit="1" customWidth="1"/>
    <col min="18" max="18" width="10.28515625" style="840" customWidth="1"/>
    <col min="19" max="19" width="9.28515625" style="840"/>
    <col min="20" max="20" width="15.7109375" style="840" customWidth="1"/>
    <col min="21" max="31" width="9.28515625" style="840"/>
    <col min="32" max="16384" width="9.28515625" style="312"/>
  </cols>
  <sheetData>
    <row r="1" spans="1:31" ht="13.5" customHeight="1" x14ac:dyDescent="0.2">
      <c r="A1" s="307"/>
      <c r="B1" s="2432" t="s">
        <v>297</v>
      </c>
      <c r="C1" s="2432"/>
      <c r="D1" s="2432"/>
      <c r="E1" s="309"/>
      <c r="F1" s="309"/>
      <c r="G1" s="309"/>
      <c r="H1" s="309"/>
      <c r="I1" s="309"/>
      <c r="J1" s="310"/>
      <c r="K1" s="898"/>
      <c r="L1" s="898"/>
      <c r="M1" s="898"/>
      <c r="N1" s="311"/>
      <c r="O1" s="307"/>
    </row>
    <row r="2" spans="1:31" ht="6" customHeight="1" x14ac:dyDescent="0.2">
      <c r="A2" s="307"/>
      <c r="B2" s="2433"/>
      <c r="C2" s="2433"/>
      <c r="D2" s="2433"/>
      <c r="E2" s="313"/>
      <c r="F2" s="314"/>
      <c r="G2" s="314"/>
      <c r="H2" s="314"/>
      <c r="I2" s="314"/>
      <c r="J2" s="314"/>
      <c r="K2" s="315"/>
      <c r="L2" s="314"/>
      <c r="M2" s="315"/>
      <c r="N2" s="316"/>
      <c r="O2" s="307"/>
    </row>
    <row r="3" spans="1:31" ht="13.5" customHeight="1" thickBot="1" x14ac:dyDescent="0.25">
      <c r="A3" s="307"/>
      <c r="B3" s="317"/>
      <c r="C3" s="317"/>
      <c r="D3" s="317"/>
      <c r="E3" s="314"/>
      <c r="F3" s="314"/>
      <c r="G3" s="314"/>
      <c r="H3" s="314"/>
      <c r="I3" s="314" t="s">
        <v>33</v>
      </c>
      <c r="J3" s="314"/>
      <c r="K3" s="614"/>
      <c r="L3" s="314"/>
      <c r="M3" s="864" t="s">
        <v>71</v>
      </c>
      <c r="N3" s="318"/>
      <c r="O3" s="307"/>
    </row>
    <row r="4" spans="1:31" s="321" customFormat="1" ht="13.5" customHeight="1" thickBot="1" x14ac:dyDescent="0.25">
      <c r="A4" s="319"/>
      <c r="B4" s="320"/>
      <c r="C4" s="2434" t="s">
        <v>0</v>
      </c>
      <c r="D4" s="2435"/>
      <c r="E4" s="2435"/>
      <c r="F4" s="2435"/>
      <c r="G4" s="2435"/>
      <c r="H4" s="2435"/>
      <c r="I4" s="2435"/>
      <c r="J4" s="2435"/>
      <c r="K4" s="2435"/>
      <c r="L4" s="2435"/>
      <c r="M4" s="2436"/>
      <c r="N4" s="318"/>
      <c r="O4" s="307"/>
      <c r="P4" s="607"/>
      <c r="Q4" s="1847"/>
      <c r="R4" s="607"/>
      <c r="S4" s="607"/>
      <c r="T4" s="607"/>
      <c r="U4" s="607"/>
      <c r="V4" s="607"/>
      <c r="W4" s="607"/>
      <c r="X4" s="607"/>
      <c r="Y4" s="607"/>
      <c r="Z4" s="607"/>
      <c r="AA4" s="607"/>
      <c r="AB4" s="607"/>
      <c r="AC4" s="607"/>
      <c r="AD4" s="607"/>
      <c r="AE4" s="607"/>
    </row>
    <row r="5" spans="1:31" ht="4.5" customHeight="1" x14ac:dyDescent="0.2">
      <c r="A5" s="307"/>
      <c r="B5" s="317"/>
      <c r="C5" s="2254" t="s">
        <v>76</v>
      </c>
      <c r="D5" s="2254"/>
      <c r="F5" s="696"/>
      <c r="G5" s="696"/>
      <c r="H5" s="696"/>
      <c r="I5" s="324"/>
      <c r="J5" s="324"/>
      <c r="K5" s="324"/>
      <c r="L5" s="324"/>
      <c r="M5" s="324"/>
      <c r="N5" s="318"/>
      <c r="O5" s="307"/>
    </row>
    <row r="6" spans="1:31" ht="12" customHeight="1" x14ac:dyDescent="0.2">
      <c r="A6" s="307"/>
      <c r="B6" s="317"/>
      <c r="C6" s="2254"/>
      <c r="D6" s="2254"/>
      <c r="E6" s="1028" t="s">
        <v>33</v>
      </c>
      <c r="F6" s="973" t="s">
        <v>33</v>
      </c>
      <c r="G6" s="1028" t="s">
        <v>33</v>
      </c>
      <c r="H6" s="1964">
        <v>2021</v>
      </c>
      <c r="I6" s="1028" t="s">
        <v>33</v>
      </c>
      <c r="J6" s="1028" t="s">
        <v>33</v>
      </c>
      <c r="K6" s="1028" t="s">
        <v>33</v>
      </c>
      <c r="L6" s="2256">
        <v>2022</v>
      </c>
      <c r="M6" s="2257"/>
      <c r="N6" s="318"/>
      <c r="O6" s="307"/>
      <c r="P6" s="1805"/>
      <c r="Q6" s="1806"/>
    </row>
    <row r="7" spans="1:31" s="321" customFormat="1" ht="12.75" customHeight="1" x14ac:dyDescent="0.2">
      <c r="A7" s="319"/>
      <c r="B7" s="320"/>
      <c r="C7" s="326"/>
      <c r="D7" s="326"/>
      <c r="E7" s="683" t="s">
        <v>97</v>
      </c>
      <c r="F7" s="683" t="s">
        <v>96</v>
      </c>
      <c r="G7" s="683" t="s">
        <v>95</v>
      </c>
      <c r="H7" s="683" t="s">
        <v>94</v>
      </c>
      <c r="I7" s="682" t="s">
        <v>93</v>
      </c>
      <c r="J7" s="683" t="s">
        <v>92</v>
      </c>
      <c r="K7" s="683" t="s">
        <v>411</v>
      </c>
      <c r="L7" s="683" t="s">
        <v>91</v>
      </c>
      <c r="M7" s="683" t="s">
        <v>412</v>
      </c>
      <c r="N7" s="318"/>
      <c r="O7" s="307"/>
      <c r="P7" s="607"/>
      <c r="Q7" s="1808"/>
      <c r="R7" s="607"/>
      <c r="S7" s="607"/>
      <c r="T7" s="607"/>
      <c r="U7" s="607"/>
      <c r="V7" s="607"/>
      <c r="W7" s="607"/>
      <c r="X7" s="607"/>
      <c r="Y7" s="607"/>
      <c r="Z7" s="607"/>
      <c r="AA7" s="607"/>
      <c r="AB7" s="607"/>
      <c r="AC7" s="607"/>
      <c r="AD7" s="607"/>
      <c r="AE7" s="607"/>
    </row>
    <row r="8" spans="1:31" s="330" customFormat="1" ht="9.9499999999999993" customHeight="1" x14ac:dyDescent="0.2">
      <c r="A8" s="327"/>
      <c r="B8" s="328"/>
      <c r="C8" s="2431" t="s">
        <v>383</v>
      </c>
      <c r="D8" s="2431"/>
      <c r="E8" s="329"/>
      <c r="F8" s="329"/>
      <c r="G8" s="329"/>
      <c r="H8" s="329"/>
      <c r="I8" s="329" t="s">
        <v>33</v>
      </c>
      <c r="J8" s="329"/>
      <c r="K8" s="329"/>
      <c r="L8" s="329"/>
      <c r="M8" s="329"/>
      <c r="N8" s="318"/>
      <c r="O8" s="307"/>
      <c r="P8" s="1965"/>
      <c r="Q8" s="1810"/>
      <c r="R8" s="1965"/>
      <c r="S8" s="1965"/>
      <c r="T8" s="1965"/>
      <c r="U8" s="1965"/>
      <c r="V8" s="1965"/>
      <c r="W8" s="1965"/>
      <c r="X8" s="1965"/>
      <c r="Y8" s="1965"/>
      <c r="Z8" s="1965"/>
      <c r="AA8" s="1965"/>
      <c r="AB8" s="1965"/>
      <c r="AC8" s="1965"/>
      <c r="AD8" s="1965"/>
      <c r="AE8" s="1965"/>
    </row>
    <row r="9" spans="1:31" ht="9.9499999999999993" customHeight="1" x14ac:dyDescent="0.2">
      <c r="A9" s="307"/>
      <c r="B9" s="856"/>
      <c r="C9" s="854" t="s">
        <v>129</v>
      </c>
      <c r="D9" s="857"/>
      <c r="E9" s="858">
        <v>178439</v>
      </c>
      <c r="F9" s="858">
        <v>178144</v>
      </c>
      <c r="G9" s="858">
        <v>177252</v>
      </c>
      <c r="H9" s="858">
        <v>176458</v>
      </c>
      <c r="I9" s="858">
        <v>175638</v>
      </c>
      <c r="J9" s="858">
        <v>175320</v>
      </c>
      <c r="K9" s="858">
        <v>175153</v>
      </c>
      <c r="L9" s="858">
        <v>176354</v>
      </c>
      <c r="M9" s="858">
        <v>175597</v>
      </c>
      <c r="N9" s="318"/>
      <c r="O9" s="307"/>
      <c r="P9" s="1966"/>
      <c r="Q9" s="1941"/>
      <c r="R9" s="1967"/>
      <c r="S9" s="1940"/>
    </row>
    <row r="10" spans="1:31" ht="9.9499999999999993" customHeight="1" x14ac:dyDescent="0.2">
      <c r="A10" s="307"/>
      <c r="B10" s="856"/>
      <c r="C10" s="854"/>
      <c r="D10" s="859" t="s">
        <v>70</v>
      </c>
      <c r="E10" s="860">
        <v>93242</v>
      </c>
      <c r="F10" s="860">
        <v>93167</v>
      </c>
      <c r="G10" s="860">
        <v>92635</v>
      </c>
      <c r="H10" s="860">
        <v>92235</v>
      </c>
      <c r="I10" s="860">
        <v>91815</v>
      </c>
      <c r="J10" s="860">
        <v>91635</v>
      </c>
      <c r="K10" s="860">
        <v>91603</v>
      </c>
      <c r="L10" s="860">
        <v>92070</v>
      </c>
      <c r="M10" s="860">
        <v>91656</v>
      </c>
      <c r="N10" s="318"/>
      <c r="O10" s="307"/>
      <c r="P10" s="1966"/>
      <c r="Q10" s="1941"/>
      <c r="R10" s="1967"/>
    </row>
    <row r="11" spans="1:31" ht="9.9499999999999993" customHeight="1" x14ac:dyDescent="0.2">
      <c r="A11" s="307"/>
      <c r="B11" s="856"/>
      <c r="C11" s="854"/>
      <c r="D11" s="859" t="s">
        <v>69</v>
      </c>
      <c r="E11" s="860">
        <v>85197</v>
      </c>
      <c r="F11" s="860">
        <v>84977</v>
      </c>
      <c r="G11" s="860">
        <v>84617</v>
      </c>
      <c r="H11" s="860">
        <v>84223</v>
      </c>
      <c r="I11" s="860">
        <v>83823</v>
      </c>
      <c r="J11" s="860">
        <v>83685</v>
      </c>
      <c r="K11" s="860">
        <v>83550</v>
      </c>
      <c r="L11" s="860">
        <v>84284</v>
      </c>
      <c r="M11" s="860">
        <v>83941</v>
      </c>
      <c r="N11" s="318"/>
      <c r="O11" s="307"/>
      <c r="P11" s="1966"/>
      <c r="Q11" s="1941"/>
      <c r="T11" s="1806"/>
      <c r="U11" s="1806"/>
      <c r="V11" s="1806"/>
      <c r="W11" s="1806"/>
    </row>
    <row r="12" spans="1:31" ht="9.9499999999999993" customHeight="1" x14ac:dyDescent="0.2">
      <c r="A12" s="307"/>
      <c r="B12" s="856"/>
      <c r="C12" s="854" t="s">
        <v>130</v>
      </c>
      <c r="D12" s="857"/>
      <c r="E12" s="858">
        <v>2056261</v>
      </c>
      <c r="F12" s="858">
        <v>2058609</v>
      </c>
      <c r="G12" s="858">
        <v>2060589</v>
      </c>
      <c r="H12" s="858">
        <v>2061059</v>
      </c>
      <c r="I12" s="858">
        <v>2062697</v>
      </c>
      <c r="J12" s="858">
        <v>2065248</v>
      </c>
      <c r="K12" s="858">
        <v>2068129</v>
      </c>
      <c r="L12" s="858">
        <v>2067319</v>
      </c>
      <c r="M12" s="858">
        <v>2067176</v>
      </c>
      <c r="N12" s="318"/>
      <c r="O12" s="307"/>
      <c r="P12" s="1966"/>
      <c r="Q12" s="1941"/>
      <c r="R12" s="1940"/>
    </row>
    <row r="13" spans="1:31" ht="9.9499999999999993" customHeight="1" x14ac:dyDescent="0.2">
      <c r="A13" s="307"/>
      <c r="B13" s="856"/>
      <c r="C13" s="854"/>
      <c r="D13" s="859" t="s">
        <v>70</v>
      </c>
      <c r="E13" s="860">
        <v>969260</v>
      </c>
      <c r="F13" s="860">
        <v>970225</v>
      </c>
      <c r="G13" s="860">
        <v>970998</v>
      </c>
      <c r="H13" s="860">
        <v>970990</v>
      </c>
      <c r="I13" s="860">
        <v>971721</v>
      </c>
      <c r="J13" s="860">
        <v>972989</v>
      </c>
      <c r="K13" s="860">
        <v>974260</v>
      </c>
      <c r="L13" s="860">
        <v>973702</v>
      </c>
      <c r="M13" s="860">
        <v>973782</v>
      </c>
      <c r="N13" s="318"/>
      <c r="O13" s="307"/>
      <c r="P13" s="1966"/>
      <c r="Q13" s="1941"/>
    </row>
    <row r="14" spans="1:31" ht="9.9499999999999993" customHeight="1" x14ac:dyDescent="0.2">
      <c r="A14" s="307"/>
      <c r="B14" s="856"/>
      <c r="C14" s="854"/>
      <c r="D14" s="859" t="s">
        <v>69</v>
      </c>
      <c r="E14" s="860">
        <v>1087001</v>
      </c>
      <c r="F14" s="860">
        <v>1088384</v>
      </c>
      <c r="G14" s="860">
        <v>1089591</v>
      </c>
      <c r="H14" s="860">
        <v>1090069</v>
      </c>
      <c r="I14" s="860">
        <v>1090976</v>
      </c>
      <c r="J14" s="860">
        <v>1092259</v>
      </c>
      <c r="K14" s="860">
        <v>1093869</v>
      </c>
      <c r="L14" s="860">
        <v>1093617</v>
      </c>
      <c r="M14" s="860">
        <v>1093394</v>
      </c>
      <c r="N14" s="318"/>
      <c r="O14" s="307"/>
      <c r="P14" s="1966"/>
      <c r="Q14" s="1941"/>
    </row>
    <row r="15" spans="1:31" ht="9.9499999999999993" customHeight="1" x14ac:dyDescent="0.2">
      <c r="A15" s="307"/>
      <c r="B15" s="856"/>
      <c r="C15" s="854" t="s">
        <v>131</v>
      </c>
      <c r="D15" s="857"/>
      <c r="E15" s="858">
        <v>724500</v>
      </c>
      <c r="F15" s="858">
        <v>727785</v>
      </c>
      <c r="G15" s="858">
        <v>728601</v>
      </c>
      <c r="H15" s="858">
        <v>723138</v>
      </c>
      <c r="I15" s="858">
        <v>725933</v>
      </c>
      <c r="J15" s="858">
        <v>728269</v>
      </c>
      <c r="K15" s="858">
        <v>730860</v>
      </c>
      <c r="L15" s="858">
        <v>731467</v>
      </c>
      <c r="M15" s="858">
        <v>731520</v>
      </c>
      <c r="N15" s="318"/>
      <c r="O15" s="307"/>
      <c r="P15" s="1966"/>
      <c r="Q15" s="1941"/>
      <c r="R15" s="1967"/>
      <c r="S15" s="1940"/>
    </row>
    <row r="16" spans="1:31" ht="9.9499999999999993" customHeight="1" x14ac:dyDescent="0.2">
      <c r="A16" s="307"/>
      <c r="B16" s="856"/>
      <c r="C16" s="854"/>
      <c r="D16" s="859" t="s">
        <v>70</v>
      </c>
      <c r="E16" s="860">
        <v>135636</v>
      </c>
      <c r="F16" s="860">
        <v>136401</v>
      </c>
      <c r="G16" s="860">
        <v>136754</v>
      </c>
      <c r="H16" s="860">
        <v>133903</v>
      </c>
      <c r="I16" s="860">
        <v>134789</v>
      </c>
      <c r="J16" s="860">
        <v>135704</v>
      </c>
      <c r="K16" s="860">
        <v>136446</v>
      </c>
      <c r="L16" s="860">
        <v>136770</v>
      </c>
      <c r="M16" s="860">
        <v>136929</v>
      </c>
      <c r="N16" s="318"/>
      <c r="O16" s="307"/>
      <c r="P16" s="1966"/>
      <c r="Q16" s="1941"/>
    </row>
    <row r="17" spans="1:32" ht="9.9499999999999993" customHeight="1" x14ac:dyDescent="0.2">
      <c r="A17" s="307"/>
      <c r="B17" s="856"/>
      <c r="C17" s="854"/>
      <c r="D17" s="859" t="s">
        <v>69</v>
      </c>
      <c r="E17" s="860">
        <v>588864</v>
      </c>
      <c r="F17" s="860">
        <v>591384</v>
      </c>
      <c r="G17" s="860">
        <v>591847</v>
      </c>
      <c r="H17" s="860">
        <v>589235</v>
      </c>
      <c r="I17" s="860">
        <v>591144</v>
      </c>
      <c r="J17" s="860">
        <v>592565</v>
      </c>
      <c r="K17" s="860">
        <v>594414</v>
      </c>
      <c r="L17" s="860">
        <v>594697</v>
      </c>
      <c r="M17" s="860">
        <v>594591</v>
      </c>
      <c r="N17" s="318"/>
      <c r="O17" s="307"/>
      <c r="P17" s="1966"/>
      <c r="Q17" s="1941"/>
    </row>
    <row r="18" spans="1:32" ht="8.25" customHeight="1" x14ac:dyDescent="0.2">
      <c r="A18" s="307"/>
      <c r="B18" s="856"/>
      <c r="C18" s="2437" t="s">
        <v>760</v>
      </c>
      <c r="D18" s="2437" t="s">
        <v>761</v>
      </c>
      <c r="E18" s="2437" t="s">
        <v>761</v>
      </c>
      <c r="F18" s="2437" t="s">
        <v>761</v>
      </c>
      <c r="G18" s="2437" t="s">
        <v>761</v>
      </c>
      <c r="H18" s="2437" t="s">
        <v>761</v>
      </c>
      <c r="I18" s="2437" t="s">
        <v>761</v>
      </c>
      <c r="J18" s="2437" t="s">
        <v>761</v>
      </c>
      <c r="K18" s="2437" t="s">
        <v>761</v>
      </c>
      <c r="L18" s="2437" t="s">
        <v>761</v>
      </c>
      <c r="M18" s="2437" t="s">
        <v>761</v>
      </c>
      <c r="N18" s="318"/>
      <c r="O18" s="50"/>
      <c r="P18" s="1968"/>
    </row>
    <row r="19" spans="1:32" ht="3.75" customHeight="1" thickBot="1" x14ac:dyDescent="0.25">
      <c r="A19" s="307"/>
      <c r="B19" s="317"/>
      <c r="C19" s="582"/>
      <c r="D19" s="582"/>
      <c r="E19" s="582"/>
      <c r="F19" s="582"/>
      <c r="G19" s="582"/>
      <c r="H19" s="582"/>
      <c r="I19" s="582"/>
      <c r="J19" s="582"/>
      <c r="K19" s="582"/>
      <c r="L19" s="582"/>
      <c r="M19" s="582"/>
      <c r="N19" s="318"/>
      <c r="O19" s="50"/>
      <c r="P19" s="1968"/>
    </row>
    <row r="20" spans="1:32" ht="15" customHeight="1" thickBot="1" x14ac:dyDescent="0.25">
      <c r="A20" s="307"/>
      <c r="B20" s="317"/>
      <c r="C20" s="2438" t="s">
        <v>441</v>
      </c>
      <c r="D20" s="2439"/>
      <c r="E20" s="2439"/>
      <c r="F20" s="2439"/>
      <c r="G20" s="2439"/>
      <c r="H20" s="2439"/>
      <c r="I20" s="2439"/>
      <c r="J20" s="2439"/>
      <c r="K20" s="2439"/>
      <c r="L20" s="2439"/>
      <c r="M20" s="2440"/>
      <c r="N20" s="318"/>
      <c r="O20" s="50"/>
      <c r="P20" s="1968"/>
      <c r="Q20" s="1156"/>
    </row>
    <row r="21" spans="1:32" ht="8.25" customHeight="1" x14ac:dyDescent="0.2">
      <c r="A21" s="307"/>
      <c r="B21" s="317"/>
      <c r="C21" s="462" t="s">
        <v>76</v>
      </c>
      <c r="D21" s="315"/>
      <c r="E21" s="340"/>
      <c r="F21" s="340"/>
      <c r="G21" s="340"/>
      <c r="H21" s="340"/>
      <c r="I21" s="340"/>
      <c r="J21" s="340"/>
      <c r="K21" s="340"/>
      <c r="L21" s="340"/>
      <c r="M21" s="340"/>
      <c r="N21" s="318"/>
      <c r="O21" s="307"/>
      <c r="P21" s="1968"/>
    </row>
    <row r="22" spans="1:32" ht="10.5" customHeight="1" x14ac:dyDescent="0.2">
      <c r="A22" s="307"/>
      <c r="B22" s="317"/>
      <c r="C22" s="2444" t="s">
        <v>137</v>
      </c>
      <c r="D22" s="2444"/>
      <c r="E22" s="902">
        <v>157470</v>
      </c>
      <c r="F22" s="902">
        <v>157156</v>
      </c>
      <c r="G22" s="902">
        <v>157023</v>
      </c>
      <c r="H22" s="902">
        <v>156723</v>
      </c>
      <c r="I22" s="902">
        <v>156503</v>
      </c>
      <c r="J22" s="902">
        <v>156317</v>
      </c>
      <c r="K22" s="902">
        <v>156023</v>
      </c>
      <c r="L22" s="902">
        <v>155520</v>
      </c>
      <c r="M22" s="902">
        <v>154890</v>
      </c>
      <c r="N22" s="318"/>
      <c r="O22" s="307"/>
      <c r="P22" s="1966"/>
      <c r="Q22" s="1941"/>
      <c r="R22" s="1940"/>
      <c r="AE22" s="1067"/>
      <c r="AF22" s="604"/>
    </row>
    <row r="23" spans="1:32" ht="9.9499999999999993" customHeight="1" x14ac:dyDescent="0.2">
      <c r="A23" s="307"/>
      <c r="B23" s="317"/>
      <c r="C23" s="899"/>
      <c r="D23" s="900" t="s">
        <v>70</v>
      </c>
      <c r="E23" s="903">
        <v>46650</v>
      </c>
      <c r="F23" s="903">
        <v>46551</v>
      </c>
      <c r="G23" s="903">
        <v>46543</v>
      </c>
      <c r="H23" s="903">
        <v>46481</v>
      </c>
      <c r="I23" s="903">
        <v>46437</v>
      </c>
      <c r="J23" s="903">
        <v>46437</v>
      </c>
      <c r="K23" s="903">
        <v>46366</v>
      </c>
      <c r="L23" s="903">
        <v>46183</v>
      </c>
      <c r="M23" s="903">
        <v>45935</v>
      </c>
      <c r="N23" s="318"/>
      <c r="O23" s="307"/>
      <c r="P23" s="1966"/>
      <c r="Q23" s="1941"/>
      <c r="AE23" s="1067"/>
      <c r="AF23" s="604"/>
    </row>
    <row r="24" spans="1:32" ht="9.9499999999999993" customHeight="1" x14ac:dyDescent="0.2">
      <c r="A24" s="307"/>
      <c r="B24" s="317"/>
      <c r="D24" s="900" t="s">
        <v>69</v>
      </c>
      <c r="E24" s="903">
        <v>110820</v>
      </c>
      <c r="F24" s="903">
        <v>110605</v>
      </c>
      <c r="G24" s="903">
        <v>110480</v>
      </c>
      <c r="H24" s="903">
        <v>110242</v>
      </c>
      <c r="I24" s="903">
        <v>110066</v>
      </c>
      <c r="J24" s="903">
        <v>109880</v>
      </c>
      <c r="K24" s="903">
        <v>109657</v>
      </c>
      <c r="L24" s="903">
        <v>109337</v>
      </c>
      <c r="M24" s="903">
        <v>108955</v>
      </c>
      <c r="N24" s="318"/>
      <c r="O24" s="307"/>
      <c r="P24" s="1966"/>
      <c r="Q24" s="1941"/>
      <c r="AE24" s="1067"/>
      <c r="AF24" s="604"/>
    </row>
    <row r="25" spans="1:32" ht="3.75" customHeight="1" x14ac:dyDescent="0.2">
      <c r="A25" s="307"/>
      <c r="B25" s="317"/>
      <c r="C25" s="57"/>
      <c r="D25" s="315"/>
      <c r="E25" s="340"/>
      <c r="F25" s="340"/>
      <c r="G25" s="340"/>
      <c r="H25" s="340"/>
      <c r="I25" s="340"/>
      <c r="J25" s="340"/>
      <c r="K25" s="340"/>
      <c r="L25" s="340"/>
      <c r="M25" s="340"/>
      <c r="N25" s="318"/>
      <c r="O25" s="307"/>
      <c r="AE25" s="1067"/>
      <c r="AF25" s="604"/>
    </row>
    <row r="26" spans="1:32" ht="11.25" customHeight="1" x14ac:dyDescent="0.2">
      <c r="A26" s="307"/>
      <c r="B26" s="317"/>
      <c r="C26" s="57"/>
      <c r="D26" s="315"/>
      <c r="E26" s="340"/>
      <c r="F26" s="340"/>
      <c r="G26" s="340"/>
      <c r="H26" s="340"/>
      <c r="I26" s="340"/>
      <c r="J26" s="340"/>
      <c r="K26" s="340"/>
      <c r="L26" s="340"/>
      <c r="M26" s="340"/>
      <c r="N26" s="318"/>
      <c r="O26" s="307"/>
      <c r="Q26" s="1806"/>
      <c r="R26" s="1806"/>
      <c r="S26" s="1806"/>
      <c r="T26" s="1806"/>
      <c r="U26" s="1806"/>
      <c r="AE26" s="1067"/>
      <c r="AF26" s="604"/>
    </row>
    <row r="27" spans="1:32" ht="11.25" customHeight="1" x14ac:dyDescent="0.2">
      <c r="A27" s="307"/>
      <c r="B27" s="317"/>
      <c r="C27" s="57"/>
      <c r="D27" s="315"/>
      <c r="E27" s="340"/>
      <c r="F27" s="340"/>
      <c r="G27" s="340"/>
      <c r="H27" s="340"/>
      <c r="I27" s="340"/>
      <c r="J27" s="340"/>
      <c r="K27" s="340"/>
      <c r="L27" s="340"/>
      <c r="M27" s="340"/>
      <c r="N27" s="318"/>
      <c r="O27" s="307"/>
      <c r="AE27" s="1067"/>
      <c r="AF27" s="604"/>
    </row>
    <row r="28" spans="1:32" ht="11.25" customHeight="1" x14ac:dyDescent="0.2">
      <c r="A28" s="307"/>
      <c r="B28" s="317"/>
      <c r="C28" s="57"/>
      <c r="D28" s="315"/>
      <c r="E28" s="340"/>
      <c r="F28" s="340"/>
      <c r="G28" s="340"/>
      <c r="H28" s="340"/>
      <c r="I28" s="340"/>
      <c r="J28" s="340"/>
      <c r="K28" s="340"/>
      <c r="L28" s="340"/>
      <c r="M28" s="340"/>
      <c r="N28" s="318"/>
      <c r="O28" s="307"/>
      <c r="AE28" s="1067"/>
      <c r="AF28" s="604"/>
    </row>
    <row r="29" spans="1:32" ht="11.25" customHeight="1" x14ac:dyDescent="0.2">
      <c r="A29" s="307"/>
      <c r="B29" s="317"/>
      <c r="C29" s="57"/>
      <c r="D29" s="315"/>
      <c r="E29" s="340"/>
      <c r="F29" s="340"/>
      <c r="G29" s="340"/>
      <c r="H29" s="340"/>
      <c r="I29" s="340"/>
      <c r="J29" s="340"/>
      <c r="K29" s="340"/>
      <c r="L29" s="340"/>
      <c r="M29" s="340"/>
      <c r="N29" s="318"/>
      <c r="O29" s="307"/>
      <c r="AE29" s="1067"/>
      <c r="AF29" s="604"/>
    </row>
    <row r="30" spans="1:32" ht="11.25" customHeight="1" x14ac:dyDescent="0.2">
      <c r="A30" s="307"/>
      <c r="B30" s="317"/>
      <c r="C30" s="57"/>
      <c r="D30" s="315"/>
      <c r="E30" s="340"/>
      <c r="F30" s="340"/>
      <c r="G30" s="340"/>
      <c r="H30" s="340"/>
      <c r="I30" s="340"/>
      <c r="J30" s="340"/>
      <c r="K30" s="340"/>
      <c r="L30" s="340"/>
      <c r="M30" s="340"/>
      <c r="N30" s="318"/>
      <c r="O30" s="307"/>
      <c r="AE30" s="1067"/>
      <c r="AF30" s="604"/>
    </row>
    <row r="31" spans="1:32" ht="11.25" customHeight="1" x14ac:dyDescent="0.2">
      <c r="A31" s="307"/>
      <c r="B31" s="317"/>
      <c r="C31" s="57"/>
      <c r="D31" s="315"/>
      <c r="E31" s="340"/>
      <c r="F31" s="340"/>
      <c r="G31" s="340"/>
      <c r="H31" s="340"/>
      <c r="I31" s="340"/>
      <c r="J31" s="340"/>
      <c r="K31" s="340"/>
      <c r="L31" s="340"/>
      <c r="M31" s="340"/>
      <c r="N31" s="318"/>
      <c r="O31" s="307"/>
      <c r="R31" s="1943"/>
      <c r="AE31" s="1067"/>
      <c r="AF31" s="604"/>
    </row>
    <row r="32" spans="1:32" ht="11.25" customHeight="1" x14ac:dyDescent="0.2">
      <c r="A32" s="307"/>
      <c r="B32" s="317"/>
      <c r="C32" s="57"/>
      <c r="D32" s="315"/>
      <c r="E32" s="340"/>
      <c r="F32" s="340"/>
      <c r="G32" s="340"/>
      <c r="H32" s="340"/>
      <c r="I32" s="340"/>
      <c r="J32" s="340"/>
      <c r="K32" s="340"/>
      <c r="L32" s="340"/>
      <c r="M32" s="340"/>
      <c r="N32" s="318"/>
      <c r="O32" s="307"/>
      <c r="AE32" s="1067"/>
      <c r="AF32" s="604"/>
    </row>
    <row r="33" spans="1:32" ht="11.25" customHeight="1" x14ac:dyDescent="0.2">
      <c r="A33" s="307"/>
      <c r="B33" s="317"/>
      <c r="C33" s="57"/>
      <c r="D33" s="315"/>
      <c r="E33" s="340"/>
      <c r="F33" s="340"/>
      <c r="G33" s="340"/>
      <c r="H33" s="340"/>
      <c r="I33" s="340"/>
      <c r="J33" s="340"/>
      <c r="K33" s="340"/>
      <c r="L33" s="340"/>
      <c r="M33" s="340"/>
      <c r="N33" s="318"/>
      <c r="O33" s="307"/>
      <c r="AE33" s="1067"/>
      <c r="AF33" s="604"/>
    </row>
    <row r="34" spans="1:32" ht="11.25" customHeight="1" x14ac:dyDescent="0.2">
      <c r="A34" s="307"/>
      <c r="B34" s="317"/>
      <c r="C34" s="57"/>
      <c r="D34" s="315"/>
      <c r="E34" s="340"/>
      <c r="F34" s="340"/>
      <c r="G34" s="340"/>
      <c r="H34" s="340"/>
      <c r="I34" s="340"/>
      <c r="J34" s="340"/>
      <c r="K34" s="340"/>
      <c r="L34" s="340"/>
      <c r="M34" s="340"/>
      <c r="N34" s="318"/>
      <c r="O34" s="307"/>
      <c r="AE34" s="1067"/>
      <c r="AF34" s="604"/>
    </row>
    <row r="35" spans="1:32" ht="11.25" customHeight="1" x14ac:dyDescent="0.2">
      <c r="A35" s="307"/>
      <c r="B35" s="317"/>
      <c r="C35" s="57"/>
      <c r="D35" s="315"/>
      <c r="E35" s="340"/>
      <c r="F35" s="340"/>
      <c r="G35" s="340"/>
      <c r="H35" s="340"/>
      <c r="I35" s="340"/>
      <c r="J35" s="340"/>
      <c r="K35" s="340"/>
      <c r="L35" s="340"/>
      <c r="M35" s="340"/>
      <c r="N35" s="318"/>
      <c r="O35" s="307"/>
      <c r="AE35" s="1067"/>
      <c r="AF35" s="604"/>
    </row>
    <row r="36" spans="1:32" ht="11.25" customHeight="1" x14ac:dyDescent="0.2">
      <c r="A36" s="307"/>
      <c r="B36" s="317"/>
      <c r="C36" s="57"/>
      <c r="D36" s="315"/>
      <c r="E36" s="340"/>
      <c r="F36" s="340"/>
      <c r="G36" s="340"/>
      <c r="H36" s="340"/>
      <c r="I36" s="340"/>
      <c r="J36" s="340"/>
      <c r="K36" s="340"/>
      <c r="L36" s="340"/>
      <c r="M36" s="340"/>
      <c r="N36" s="318"/>
      <c r="O36" s="307"/>
      <c r="AE36" s="1067"/>
      <c r="AF36" s="604"/>
    </row>
    <row r="37" spans="1:32" ht="11.25" customHeight="1" x14ac:dyDescent="0.2">
      <c r="A37" s="307"/>
      <c r="B37" s="317"/>
      <c r="C37" s="57"/>
      <c r="D37" s="315"/>
      <c r="E37" s="340"/>
      <c r="F37" s="340"/>
      <c r="G37" s="340"/>
      <c r="H37" s="340"/>
      <c r="I37" s="340"/>
      <c r="J37" s="340"/>
      <c r="K37" s="340"/>
      <c r="L37" s="340"/>
      <c r="M37" s="340"/>
      <c r="N37" s="318"/>
      <c r="O37" s="307"/>
      <c r="AE37" s="1067"/>
      <c r="AF37" s="604"/>
    </row>
    <row r="38" spans="1:32" ht="11.25" customHeight="1" x14ac:dyDescent="0.2">
      <c r="A38" s="307"/>
      <c r="B38" s="317"/>
      <c r="C38" s="57"/>
      <c r="D38" s="315"/>
      <c r="E38" s="340"/>
      <c r="F38" s="340"/>
      <c r="G38" s="340"/>
      <c r="H38" s="340"/>
      <c r="I38" s="340"/>
      <c r="J38" s="340"/>
      <c r="K38" s="340"/>
      <c r="L38" s="340"/>
      <c r="M38" s="340"/>
      <c r="N38" s="318"/>
      <c r="O38" s="307"/>
      <c r="R38" s="1156"/>
    </row>
    <row r="39" spans="1:32" ht="11.25" customHeight="1" x14ac:dyDescent="0.2">
      <c r="A39" s="307"/>
      <c r="B39" s="317"/>
      <c r="C39" s="57"/>
      <c r="D39" s="315"/>
      <c r="E39" s="340"/>
      <c r="F39" s="340"/>
      <c r="G39" s="340"/>
      <c r="H39" s="340"/>
      <c r="I39" s="340"/>
      <c r="J39" s="340"/>
      <c r="K39" s="340"/>
      <c r="L39" s="340"/>
      <c r="M39" s="340"/>
      <c r="N39" s="318"/>
      <c r="O39" s="307"/>
      <c r="R39" s="1156"/>
    </row>
    <row r="40" spans="1:32" ht="11.25" customHeight="1" thickBot="1" x14ac:dyDescent="0.25">
      <c r="A40" s="307"/>
      <c r="B40" s="317"/>
      <c r="C40" s="57"/>
      <c r="D40" s="315"/>
      <c r="E40" s="340"/>
      <c r="F40" s="340"/>
      <c r="G40" s="340"/>
      <c r="H40" s="340"/>
      <c r="I40" s="340"/>
      <c r="J40" s="340"/>
      <c r="K40" s="340"/>
      <c r="L40" s="340"/>
      <c r="M40" s="340"/>
      <c r="N40" s="318"/>
      <c r="O40" s="307"/>
      <c r="R40" s="1156"/>
    </row>
    <row r="41" spans="1:32" ht="15" customHeight="1" thickBot="1" x14ac:dyDescent="0.25">
      <c r="A41" s="307"/>
      <c r="B41" s="317"/>
      <c r="C41" s="2438" t="s">
        <v>439</v>
      </c>
      <c r="D41" s="2439"/>
      <c r="E41" s="2439"/>
      <c r="F41" s="2439"/>
      <c r="G41" s="2439"/>
      <c r="H41" s="2439"/>
      <c r="I41" s="2439"/>
      <c r="J41" s="2439"/>
      <c r="K41" s="2439"/>
      <c r="L41" s="2439"/>
      <c r="M41" s="2440"/>
      <c r="N41" s="318"/>
      <c r="O41" s="307"/>
      <c r="R41" s="1156"/>
    </row>
    <row r="42" spans="1:32" ht="8.25" customHeight="1" x14ac:dyDescent="0.2">
      <c r="A42" s="307"/>
      <c r="B42" s="317"/>
      <c r="C42" s="462" t="s">
        <v>76</v>
      </c>
      <c r="D42" s="315"/>
      <c r="E42" s="331"/>
      <c r="F42" s="331"/>
      <c r="G42" s="331"/>
      <c r="H42" s="331"/>
      <c r="I42" s="331"/>
      <c r="J42" s="331"/>
      <c r="K42" s="331"/>
      <c r="L42" s="331"/>
      <c r="M42" s="331"/>
      <c r="N42" s="318"/>
      <c r="O42" s="307"/>
    </row>
    <row r="43" spans="1:32" ht="10.5" customHeight="1" x14ac:dyDescent="0.2">
      <c r="A43" s="307"/>
      <c r="B43" s="317"/>
      <c r="C43" s="2431" t="s">
        <v>132</v>
      </c>
      <c r="D43" s="2431"/>
      <c r="E43" s="312"/>
      <c r="F43" s="329"/>
      <c r="G43" s="329"/>
      <c r="H43" s="329"/>
      <c r="I43" s="329"/>
      <c r="J43" s="329"/>
      <c r="K43" s="329"/>
      <c r="L43" s="329"/>
      <c r="M43" s="329"/>
      <c r="N43" s="318"/>
      <c r="O43" s="307"/>
    </row>
    <row r="44" spans="1:32" s="321" customFormat="1" ht="10.5" customHeight="1" x14ac:dyDescent="0.2">
      <c r="A44" s="319"/>
      <c r="B44" s="861"/>
      <c r="C44" s="849" t="s">
        <v>133</v>
      </c>
      <c r="D44" s="862"/>
      <c r="E44" s="852">
        <v>1096920</v>
      </c>
      <c r="F44" s="852">
        <v>1101982</v>
      </c>
      <c r="G44" s="852">
        <v>1105282</v>
      </c>
      <c r="H44" s="852">
        <v>1052320</v>
      </c>
      <c r="I44" s="852">
        <v>1056967</v>
      </c>
      <c r="J44" s="852">
        <v>1060630</v>
      </c>
      <c r="K44" s="852">
        <v>1059320</v>
      </c>
      <c r="L44" s="852">
        <v>1008633</v>
      </c>
      <c r="M44" s="852">
        <v>1009911</v>
      </c>
      <c r="N44" s="318"/>
      <c r="O44" s="319"/>
      <c r="P44" s="1862"/>
      <c r="Q44" s="1969"/>
      <c r="R44" s="607"/>
      <c r="S44" s="1970"/>
      <c r="T44" s="1862"/>
      <c r="U44" s="607"/>
      <c r="V44" s="607"/>
      <c r="W44" s="607"/>
      <c r="X44" s="607"/>
      <c r="Y44" s="607"/>
      <c r="Z44" s="607"/>
      <c r="AA44" s="607"/>
      <c r="AB44" s="607"/>
      <c r="AC44" s="607"/>
      <c r="AD44" s="607"/>
      <c r="AE44" s="607"/>
    </row>
    <row r="45" spans="1:32" ht="10.5" customHeight="1" x14ac:dyDescent="0.2">
      <c r="A45" s="307"/>
      <c r="B45" s="856"/>
      <c r="C45" s="2441" t="s">
        <v>307</v>
      </c>
      <c r="D45" s="2441"/>
      <c r="E45" s="852">
        <v>97311</v>
      </c>
      <c r="F45" s="852">
        <v>96967</v>
      </c>
      <c r="G45" s="852">
        <v>96355</v>
      </c>
      <c r="H45" s="852">
        <v>95478</v>
      </c>
      <c r="I45" s="852">
        <v>94772</v>
      </c>
      <c r="J45" s="852">
        <v>93951</v>
      </c>
      <c r="K45" s="852">
        <v>93243</v>
      </c>
      <c r="L45" s="852">
        <v>84467</v>
      </c>
      <c r="M45" s="852">
        <v>83463</v>
      </c>
      <c r="N45" s="332"/>
      <c r="O45" s="307"/>
      <c r="P45" s="1940"/>
      <c r="Q45" s="1969"/>
      <c r="S45" s="1970"/>
    </row>
    <row r="46" spans="1:32" ht="10.5" customHeight="1" x14ac:dyDescent="0.2">
      <c r="A46" s="307"/>
      <c r="B46" s="856"/>
      <c r="C46" s="2442" t="s">
        <v>134</v>
      </c>
      <c r="D46" s="2442"/>
      <c r="E46" s="852">
        <v>8458</v>
      </c>
      <c r="F46" s="852">
        <v>12141</v>
      </c>
      <c r="G46" s="852">
        <v>8980</v>
      </c>
      <c r="H46" s="852">
        <v>4457</v>
      </c>
      <c r="I46" s="852">
        <v>2224</v>
      </c>
      <c r="J46" s="852">
        <v>2382</v>
      </c>
      <c r="K46" s="852">
        <v>1436</v>
      </c>
      <c r="L46" s="852">
        <v>1788</v>
      </c>
      <c r="M46" s="852">
        <v>2926</v>
      </c>
      <c r="N46" s="318"/>
      <c r="O46" s="334"/>
      <c r="P46" s="1940"/>
      <c r="Q46" s="1969"/>
      <c r="S46" s="1940"/>
    </row>
    <row r="47" spans="1:32" ht="10.5" customHeight="1" x14ac:dyDescent="0.2">
      <c r="A47" s="307"/>
      <c r="B47" s="856"/>
      <c r="C47" s="2441" t="s">
        <v>308</v>
      </c>
      <c r="D47" s="2441"/>
      <c r="E47" s="852">
        <v>12739</v>
      </c>
      <c r="F47" s="852">
        <v>12749</v>
      </c>
      <c r="G47" s="852">
        <v>12757</v>
      </c>
      <c r="H47" s="852">
        <v>12727</v>
      </c>
      <c r="I47" s="852">
        <v>12721</v>
      </c>
      <c r="J47" s="852">
        <v>12719</v>
      </c>
      <c r="K47" s="852">
        <v>12656</v>
      </c>
      <c r="L47" s="852">
        <v>12455</v>
      </c>
      <c r="M47" s="1000">
        <v>12358</v>
      </c>
      <c r="N47" s="318"/>
      <c r="O47" s="307"/>
      <c r="P47" s="1940"/>
      <c r="Q47" s="1969"/>
    </row>
    <row r="48" spans="1:32" s="338" customFormat="1" ht="8.25" customHeight="1" x14ac:dyDescent="0.2">
      <c r="A48" s="335"/>
      <c r="B48" s="863"/>
      <c r="C48" s="2448" t="s">
        <v>724</v>
      </c>
      <c r="D48" s="2448"/>
      <c r="E48" s="2448"/>
      <c r="F48" s="2448"/>
      <c r="G48" s="2448"/>
      <c r="H48" s="2449"/>
      <c r="I48" s="2449"/>
      <c r="J48" s="2449"/>
      <c r="K48" s="2449"/>
      <c r="L48" s="2449"/>
      <c r="M48" s="2449"/>
      <c r="N48" s="336"/>
      <c r="O48" s="337"/>
      <c r="P48" s="478"/>
      <c r="Q48" s="478"/>
      <c r="R48" s="478"/>
      <c r="S48" s="478"/>
      <c r="T48" s="478"/>
      <c r="U48" s="478"/>
      <c r="V48" s="478"/>
      <c r="W48" s="478"/>
      <c r="X48" s="478"/>
      <c r="Y48" s="478"/>
      <c r="Z48" s="478"/>
      <c r="AA48" s="478"/>
      <c r="AB48" s="478"/>
      <c r="AC48" s="478"/>
      <c r="AD48" s="478"/>
      <c r="AE48" s="478"/>
    </row>
    <row r="49" spans="1:31" ht="9.75" customHeight="1" thickBot="1" x14ac:dyDescent="0.25">
      <c r="A49" s="307"/>
      <c r="B49" s="317"/>
      <c r="C49" s="1147" t="s">
        <v>739</v>
      </c>
      <c r="D49" s="1147"/>
      <c r="E49" s="314"/>
      <c r="F49" s="314"/>
      <c r="G49" s="314"/>
      <c r="H49" s="314"/>
      <c r="I49" s="314"/>
      <c r="J49" s="314"/>
      <c r="K49" s="315"/>
      <c r="L49" s="314"/>
      <c r="M49" s="315"/>
      <c r="N49" s="318"/>
      <c r="O49" s="339"/>
    </row>
    <row r="50" spans="1:31" ht="13.5" customHeight="1" thickBot="1" x14ac:dyDescent="0.25">
      <c r="A50" s="307"/>
      <c r="B50" s="317"/>
      <c r="C50" s="2438" t="s">
        <v>479</v>
      </c>
      <c r="D50" s="2439"/>
      <c r="E50" s="2439"/>
      <c r="F50" s="2439"/>
      <c r="G50" s="2439"/>
      <c r="H50" s="2439"/>
      <c r="I50" s="2439"/>
      <c r="J50" s="2439"/>
      <c r="K50" s="2439"/>
      <c r="L50" s="2439"/>
      <c r="M50" s="2440"/>
      <c r="N50" s="318"/>
      <c r="O50" s="307"/>
    </row>
    <row r="51" spans="1:31" ht="7.5" customHeight="1" x14ac:dyDescent="0.2">
      <c r="A51" s="307"/>
      <c r="B51" s="317"/>
      <c r="C51" s="462" t="s">
        <v>76</v>
      </c>
      <c r="D51" s="315"/>
      <c r="E51" s="340"/>
      <c r="F51" s="340"/>
      <c r="G51" s="340"/>
      <c r="H51" s="340"/>
      <c r="I51" s="340"/>
      <c r="J51" s="340"/>
      <c r="K51" s="340"/>
      <c r="L51" s="340"/>
      <c r="M51" s="340"/>
      <c r="N51" s="318"/>
      <c r="O51" s="307"/>
    </row>
    <row r="52" spans="1:31" s="345" customFormat="1" ht="21.75" customHeight="1" x14ac:dyDescent="0.2">
      <c r="A52" s="341"/>
      <c r="B52" s="342"/>
      <c r="C52" s="2447" t="s">
        <v>480</v>
      </c>
      <c r="D52" s="2447"/>
      <c r="E52" s="904">
        <v>19388</v>
      </c>
      <c r="F52" s="904">
        <v>30684</v>
      </c>
      <c r="G52" s="904">
        <v>23474</v>
      </c>
      <c r="H52" s="904">
        <v>21107</v>
      </c>
      <c r="I52" s="904">
        <v>26085</v>
      </c>
      <c r="J52" s="904">
        <v>34127</v>
      </c>
      <c r="K52" s="904">
        <v>41139</v>
      </c>
      <c r="L52" s="904">
        <v>56832</v>
      </c>
      <c r="M52" s="904">
        <v>40478</v>
      </c>
      <c r="N52" s="344"/>
      <c r="O52" s="341"/>
      <c r="P52" s="1971"/>
      <c r="Q52" s="1941"/>
      <c r="R52" s="1972"/>
      <c r="S52" s="840"/>
      <c r="T52" s="1973"/>
      <c r="U52" s="1973"/>
      <c r="V52" s="1973"/>
      <c r="W52" s="1973"/>
      <c r="X52" s="1973"/>
      <c r="Y52" s="1973"/>
      <c r="Z52" s="1973"/>
      <c r="AA52" s="1973"/>
      <c r="AB52" s="1973"/>
      <c r="AC52" s="1973"/>
      <c r="AD52" s="1973"/>
      <c r="AE52" s="1973"/>
    </row>
    <row r="53" spans="1:31" s="321" customFormat="1" ht="3" customHeight="1" x14ac:dyDescent="0.2">
      <c r="A53" s="319"/>
      <c r="B53" s="861"/>
      <c r="D53" s="900"/>
      <c r="E53" s="905"/>
      <c r="F53" s="905"/>
      <c r="G53" s="905"/>
      <c r="H53" s="905"/>
      <c r="I53" s="905"/>
      <c r="J53" s="905"/>
      <c r="K53" s="905"/>
      <c r="L53" s="905"/>
      <c r="M53" s="905"/>
      <c r="N53" s="346"/>
      <c r="O53" s="319"/>
      <c r="P53" s="607"/>
      <c r="Q53" s="1941"/>
      <c r="R53" s="840"/>
      <c r="S53" s="840"/>
      <c r="T53" s="607"/>
      <c r="U53" s="607"/>
      <c r="V53" s="607"/>
      <c r="W53" s="607"/>
      <c r="X53" s="607"/>
      <c r="Y53" s="607"/>
      <c r="Z53" s="607"/>
      <c r="AA53" s="607"/>
      <c r="AB53" s="607"/>
      <c r="AC53" s="607"/>
      <c r="AD53" s="607"/>
      <c r="AE53" s="607"/>
    </row>
    <row r="54" spans="1:31" s="321" customFormat="1" ht="26.1" customHeight="1" x14ac:dyDescent="0.2">
      <c r="A54" s="319"/>
      <c r="B54" s="861"/>
      <c r="C54" s="2447" t="s">
        <v>481</v>
      </c>
      <c r="D54" s="2447"/>
      <c r="E54" s="904">
        <v>53336</v>
      </c>
      <c r="F54" s="904">
        <v>57975</v>
      </c>
      <c r="G54" s="904">
        <v>56612</v>
      </c>
      <c r="H54" s="904">
        <v>58827</v>
      </c>
      <c r="I54" s="904">
        <v>57892</v>
      </c>
      <c r="J54" s="904">
        <v>57464</v>
      </c>
      <c r="K54" s="904">
        <v>56710</v>
      </c>
      <c r="L54" s="904">
        <v>61694</v>
      </c>
      <c r="M54" s="904">
        <v>57876</v>
      </c>
      <c r="N54" s="346"/>
      <c r="O54" s="319"/>
      <c r="P54" s="1862"/>
      <c r="Q54" s="1941"/>
      <c r="R54" s="840"/>
      <c r="S54" s="840"/>
      <c r="T54" s="607"/>
      <c r="U54" s="607"/>
      <c r="V54" s="607"/>
      <c r="W54" s="607"/>
      <c r="X54" s="607"/>
      <c r="Y54" s="607"/>
      <c r="Z54" s="607"/>
      <c r="AA54" s="607"/>
      <c r="AB54" s="607"/>
      <c r="AC54" s="607"/>
      <c r="AD54" s="607"/>
      <c r="AE54" s="607"/>
    </row>
    <row r="55" spans="1:31" ht="9.9499999999999993" customHeight="1" x14ac:dyDescent="0.2">
      <c r="A55" s="307"/>
      <c r="B55" s="317"/>
      <c r="C55" s="854" t="s">
        <v>60</v>
      </c>
      <c r="D55" s="850"/>
      <c r="E55" s="905">
        <v>3506</v>
      </c>
      <c r="F55" s="905">
        <v>3874</v>
      </c>
      <c r="G55" s="905">
        <v>3743</v>
      </c>
      <c r="H55" s="905">
        <v>3839</v>
      </c>
      <c r="I55" s="905">
        <v>3762</v>
      </c>
      <c r="J55" s="905">
        <v>3719</v>
      </c>
      <c r="K55" s="905">
        <v>3627</v>
      </c>
      <c r="L55" s="905">
        <v>3970</v>
      </c>
      <c r="M55" s="905">
        <v>3653</v>
      </c>
      <c r="N55" s="318"/>
      <c r="O55" s="307">
        <v>24716</v>
      </c>
      <c r="P55" s="1940"/>
      <c r="Q55" s="1940"/>
    </row>
    <row r="56" spans="1:31" ht="9.9499999999999993" customHeight="1" x14ac:dyDescent="0.2">
      <c r="A56" s="307"/>
      <c r="B56" s="317"/>
      <c r="C56" s="854" t="s">
        <v>53</v>
      </c>
      <c r="D56" s="850"/>
      <c r="E56" s="905">
        <v>761</v>
      </c>
      <c r="F56" s="905">
        <v>886</v>
      </c>
      <c r="G56" s="905">
        <v>852</v>
      </c>
      <c r="H56" s="905">
        <v>864</v>
      </c>
      <c r="I56" s="905">
        <v>834</v>
      </c>
      <c r="J56" s="905">
        <v>855</v>
      </c>
      <c r="K56" s="905">
        <v>830</v>
      </c>
      <c r="L56" s="905">
        <v>929</v>
      </c>
      <c r="M56" s="905">
        <v>859</v>
      </c>
      <c r="N56" s="318"/>
      <c r="O56" s="307">
        <v>5505</v>
      </c>
      <c r="P56" s="1940"/>
    </row>
    <row r="57" spans="1:31" ht="9.9499999999999993" customHeight="1" x14ac:dyDescent="0.2">
      <c r="A57" s="307"/>
      <c r="B57" s="317"/>
      <c r="C57" s="854" t="s">
        <v>62</v>
      </c>
      <c r="D57" s="850"/>
      <c r="E57" s="905">
        <v>4298</v>
      </c>
      <c r="F57" s="905">
        <v>4689</v>
      </c>
      <c r="G57" s="905">
        <v>4680</v>
      </c>
      <c r="H57" s="905">
        <v>4809</v>
      </c>
      <c r="I57" s="905">
        <v>4719</v>
      </c>
      <c r="J57" s="905">
        <v>4752</v>
      </c>
      <c r="K57" s="905">
        <v>4758</v>
      </c>
      <c r="L57" s="905">
        <v>5116</v>
      </c>
      <c r="M57" s="905">
        <v>4795</v>
      </c>
      <c r="N57" s="318"/>
      <c r="O57" s="307">
        <v>35834</v>
      </c>
      <c r="P57" s="1940"/>
      <c r="S57" s="1156"/>
    </row>
    <row r="58" spans="1:31" ht="9.9499999999999993" customHeight="1" x14ac:dyDescent="0.2">
      <c r="A58" s="307"/>
      <c r="B58" s="317"/>
      <c r="C58" s="854" t="s">
        <v>64</v>
      </c>
      <c r="D58" s="850"/>
      <c r="E58" s="905">
        <v>410</v>
      </c>
      <c r="F58" s="905">
        <v>472</v>
      </c>
      <c r="G58" s="905">
        <v>433</v>
      </c>
      <c r="H58" s="905">
        <v>450</v>
      </c>
      <c r="I58" s="905">
        <v>453</v>
      </c>
      <c r="J58" s="905">
        <v>463</v>
      </c>
      <c r="K58" s="905">
        <v>435</v>
      </c>
      <c r="L58" s="905">
        <v>438</v>
      </c>
      <c r="M58" s="905">
        <v>450</v>
      </c>
      <c r="N58" s="318"/>
      <c r="O58" s="307">
        <v>3304</v>
      </c>
      <c r="P58" s="1940"/>
      <c r="S58" s="1156"/>
      <c r="T58" s="1974"/>
      <c r="U58" s="1974"/>
      <c r="V58" s="1974"/>
      <c r="W58" s="1974"/>
    </row>
    <row r="59" spans="1:31" ht="9.9499999999999993" customHeight="1" x14ac:dyDescent="0.2">
      <c r="A59" s="307"/>
      <c r="B59" s="317"/>
      <c r="C59" s="854" t="s">
        <v>73</v>
      </c>
      <c r="D59" s="850"/>
      <c r="E59" s="905">
        <v>708</v>
      </c>
      <c r="F59" s="905">
        <v>752</v>
      </c>
      <c r="G59" s="905">
        <v>716</v>
      </c>
      <c r="H59" s="905">
        <v>767</v>
      </c>
      <c r="I59" s="905">
        <v>752</v>
      </c>
      <c r="J59" s="905">
        <v>752</v>
      </c>
      <c r="K59" s="905">
        <v>746</v>
      </c>
      <c r="L59" s="905">
        <v>822</v>
      </c>
      <c r="M59" s="905">
        <v>799</v>
      </c>
      <c r="N59" s="318"/>
      <c r="O59" s="307">
        <v>6334</v>
      </c>
      <c r="P59" s="1940"/>
    </row>
    <row r="60" spans="1:31" ht="9.9499999999999993" customHeight="1" x14ac:dyDescent="0.2">
      <c r="A60" s="307"/>
      <c r="B60" s="317"/>
      <c r="C60" s="854" t="s">
        <v>59</v>
      </c>
      <c r="D60" s="850"/>
      <c r="E60" s="905">
        <v>2085</v>
      </c>
      <c r="F60" s="905">
        <v>2141</v>
      </c>
      <c r="G60" s="905">
        <v>2150</v>
      </c>
      <c r="H60" s="905">
        <v>2206</v>
      </c>
      <c r="I60" s="905">
        <v>2190</v>
      </c>
      <c r="J60" s="905">
        <v>2156</v>
      </c>
      <c r="K60" s="905">
        <v>2132</v>
      </c>
      <c r="L60" s="905">
        <v>2292</v>
      </c>
      <c r="M60" s="905">
        <v>2183</v>
      </c>
      <c r="N60" s="318"/>
      <c r="O60" s="307">
        <v>14052</v>
      </c>
      <c r="P60" s="1940"/>
    </row>
    <row r="61" spans="1:31" ht="9.9499999999999993" customHeight="1" x14ac:dyDescent="0.2">
      <c r="A61" s="307"/>
      <c r="B61" s="317"/>
      <c r="C61" s="854" t="s">
        <v>54</v>
      </c>
      <c r="D61" s="850"/>
      <c r="E61" s="905">
        <v>871</v>
      </c>
      <c r="F61" s="905">
        <v>964</v>
      </c>
      <c r="G61" s="905">
        <v>918</v>
      </c>
      <c r="H61" s="905">
        <v>934</v>
      </c>
      <c r="I61" s="905">
        <v>974</v>
      </c>
      <c r="J61" s="905">
        <v>936</v>
      </c>
      <c r="K61" s="905">
        <v>927</v>
      </c>
      <c r="L61" s="905">
        <v>1019</v>
      </c>
      <c r="M61" s="905">
        <v>947</v>
      </c>
      <c r="N61" s="318"/>
      <c r="O61" s="307">
        <v>5973</v>
      </c>
      <c r="P61" s="1940"/>
      <c r="S61" s="1030"/>
    </row>
    <row r="62" spans="1:31" ht="9.9499999999999993" customHeight="1" x14ac:dyDescent="0.2">
      <c r="A62" s="307"/>
      <c r="B62" s="317"/>
      <c r="C62" s="854" t="s">
        <v>72</v>
      </c>
      <c r="D62" s="850"/>
      <c r="E62" s="905">
        <v>2497</v>
      </c>
      <c r="F62" s="905">
        <v>2616</v>
      </c>
      <c r="G62" s="905">
        <v>2590</v>
      </c>
      <c r="H62" s="905">
        <v>2710</v>
      </c>
      <c r="I62" s="905">
        <v>2727</v>
      </c>
      <c r="J62" s="905">
        <v>2671</v>
      </c>
      <c r="K62" s="905">
        <v>2529</v>
      </c>
      <c r="L62" s="905">
        <v>2693</v>
      </c>
      <c r="M62" s="905">
        <v>2486</v>
      </c>
      <c r="N62" s="318"/>
      <c r="O62" s="307">
        <v>26102</v>
      </c>
      <c r="P62" s="1940"/>
      <c r="S62" s="1030"/>
    </row>
    <row r="63" spans="1:31" ht="9.9499999999999993" customHeight="1" x14ac:dyDescent="0.2">
      <c r="A63" s="307"/>
      <c r="B63" s="317"/>
      <c r="C63" s="854" t="s">
        <v>74</v>
      </c>
      <c r="D63" s="850"/>
      <c r="E63" s="905">
        <v>501</v>
      </c>
      <c r="F63" s="905">
        <v>535</v>
      </c>
      <c r="G63" s="905">
        <v>583</v>
      </c>
      <c r="H63" s="905">
        <v>581</v>
      </c>
      <c r="I63" s="905">
        <v>554</v>
      </c>
      <c r="J63" s="905">
        <v>582</v>
      </c>
      <c r="K63" s="905">
        <v>592</v>
      </c>
      <c r="L63" s="905">
        <v>637</v>
      </c>
      <c r="M63" s="905">
        <v>585</v>
      </c>
      <c r="N63" s="318"/>
      <c r="O63" s="307">
        <v>4393</v>
      </c>
      <c r="P63" s="1940"/>
    </row>
    <row r="64" spans="1:31" ht="9.9499999999999993" customHeight="1" x14ac:dyDescent="0.2">
      <c r="A64" s="307"/>
      <c r="B64" s="317"/>
      <c r="C64" s="854" t="s">
        <v>58</v>
      </c>
      <c r="D64" s="850"/>
      <c r="E64" s="905">
        <v>2252</v>
      </c>
      <c r="F64" s="905">
        <v>2472</v>
      </c>
      <c r="G64" s="905">
        <v>2388</v>
      </c>
      <c r="H64" s="905">
        <v>2502</v>
      </c>
      <c r="I64" s="905">
        <v>2461</v>
      </c>
      <c r="J64" s="905">
        <v>2554</v>
      </c>
      <c r="K64" s="905">
        <v>2509</v>
      </c>
      <c r="L64" s="905">
        <v>2735</v>
      </c>
      <c r="M64" s="905">
        <v>2671</v>
      </c>
      <c r="N64" s="318"/>
      <c r="O64" s="307">
        <v>16923</v>
      </c>
      <c r="P64" s="1940"/>
    </row>
    <row r="65" spans="1:31" ht="9.9499999999999993" customHeight="1" x14ac:dyDescent="0.2">
      <c r="A65" s="307"/>
      <c r="B65" s="317"/>
      <c r="C65" s="854" t="s">
        <v>57</v>
      </c>
      <c r="D65" s="850"/>
      <c r="E65" s="905">
        <v>13125</v>
      </c>
      <c r="F65" s="905">
        <v>14263</v>
      </c>
      <c r="G65" s="905">
        <v>13825</v>
      </c>
      <c r="H65" s="905">
        <v>14548</v>
      </c>
      <c r="I65" s="905">
        <v>14208</v>
      </c>
      <c r="J65" s="905">
        <v>13970</v>
      </c>
      <c r="K65" s="905">
        <v>13688</v>
      </c>
      <c r="L65" s="905">
        <v>15193</v>
      </c>
      <c r="M65" s="905">
        <v>14192</v>
      </c>
      <c r="N65" s="318"/>
      <c r="O65" s="307">
        <v>81201</v>
      </c>
      <c r="P65" s="1940"/>
    </row>
    <row r="66" spans="1:31" ht="9.9499999999999993" customHeight="1" x14ac:dyDescent="0.2">
      <c r="A66" s="307"/>
      <c r="B66" s="317"/>
      <c r="C66" s="854" t="s">
        <v>55</v>
      </c>
      <c r="D66" s="850"/>
      <c r="E66" s="905">
        <v>512</v>
      </c>
      <c r="F66" s="905">
        <v>556</v>
      </c>
      <c r="G66" s="905">
        <v>521</v>
      </c>
      <c r="H66" s="905">
        <v>605</v>
      </c>
      <c r="I66" s="905">
        <v>564</v>
      </c>
      <c r="J66" s="905">
        <v>567</v>
      </c>
      <c r="K66" s="905">
        <v>552</v>
      </c>
      <c r="L66" s="905">
        <v>606</v>
      </c>
      <c r="M66" s="905">
        <v>562</v>
      </c>
      <c r="N66" s="318"/>
      <c r="O66" s="307">
        <v>4403</v>
      </c>
      <c r="P66" s="1940"/>
      <c r="S66" s="1030"/>
    </row>
    <row r="67" spans="1:31" ht="9.9499999999999993" customHeight="1" x14ac:dyDescent="0.2">
      <c r="A67" s="307"/>
      <c r="B67" s="317"/>
      <c r="C67" s="854" t="s">
        <v>61</v>
      </c>
      <c r="D67" s="850"/>
      <c r="E67" s="905">
        <v>9010</v>
      </c>
      <c r="F67" s="905">
        <v>9917</v>
      </c>
      <c r="G67" s="905">
        <v>9702</v>
      </c>
      <c r="H67" s="905">
        <v>9970</v>
      </c>
      <c r="I67" s="905">
        <v>9919</v>
      </c>
      <c r="J67" s="905">
        <v>9926</v>
      </c>
      <c r="K67" s="905">
        <v>9954</v>
      </c>
      <c r="L67" s="905">
        <v>10805</v>
      </c>
      <c r="M67" s="905">
        <v>10060</v>
      </c>
      <c r="N67" s="318"/>
      <c r="O67" s="307">
        <v>88638</v>
      </c>
      <c r="P67" s="1940"/>
      <c r="S67" s="1975"/>
    </row>
    <row r="68" spans="1:31" ht="9.9499999999999993" customHeight="1" x14ac:dyDescent="0.2">
      <c r="A68" s="307"/>
      <c r="B68" s="317"/>
      <c r="C68" s="854" t="s">
        <v>77</v>
      </c>
      <c r="D68" s="850"/>
      <c r="E68" s="905">
        <v>2104</v>
      </c>
      <c r="F68" s="905">
        <v>2286</v>
      </c>
      <c r="G68" s="905">
        <v>2213</v>
      </c>
      <c r="H68" s="905">
        <v>2276</v>
      </c>
      <c r="I68" s="905">
        <v>2282</v>
      </c>
      <c r="J68" s="905">
        <v>2228</v>
      </c>
      <c r="K68" s="905">
        <v>2261</v>
      </c>
      <c r="L68" s="905">
        <v>2399</v>
      </c>
      <c r="M68" s="905">
        <v>2317</v>
      </c>
      <c r="N68" s="318"/>
      <c r="O68" s="307">
        <v>18640</v>
      </c>
      <c r="P68" s="1940"/>
      <c r="S68" s="1975"/>
    </row>
    <row r="69" spans="1:31" ht="9.9499999999999993" customHeight="1" x14ac:dyDescent="0.2">
      <c r="A69" s="307"/>
      <c r="B69" s="317"/>
      <c r="C69" s="854" t="s">
        <v>56</v>
      </c>
      <c r="D69" s="850"/>
      <c r="E69" s="905">
        <v>4711</v>
      </c>
      <c r="F69" s="905">
        <v>4971</v>
      </c>
      <c r="G69" s="905">
        <v>5077</v>
      </c>
      <c r="H69" s="905">
        <v>5245</v>
      </c>
      <c r="I69" s="905">
        <v>5083</v>
      </c>
      <c r="J69" s="905">
        <v>5104</v>
      </c>
      <c r="K69" s="905">
        <v>4937</v>
      </c>
      <c r="L69" s="905">
        <v>5446</v>
      </c>
      <c r="M69" s="905">
        <v>5161</v>
      </c>
      <c r="N69" s="318"/>
      <c r="O69" s="307">
        <v>35533</v>
      </c>
      <c r="P69" s="1940"/>
      <c r="S69" s="1975"/>
    </row>
    <row r="70" spans="1:31" ht="9.9499999999999993" customHeight="1" x14ac:dyDescent="0.2">
      <c r="A70" s="307"/>
      <c r="B70" s="317"/>
      <c r="C70" s="854" t="s">
        <v>63</v>
      </c>
      <c r="D70" s="850"/>
      <c r="E70" s="905">
        <v>948</v>
      </c>
      <c r="F70" s="905">
        <v>1068</v>
      </c>
      <c r="G70" s="905">
        <v>1046</v>
      </c>
      <c r="H70" s="905">
        <v>1067</v>
      </c>
      <c r="I70" s="905">
        <v>1044</v>
      </c>
      <c r="J70" s="905">
        <v>1032</v>
      </c>
      <c r="K70" s="905">
        <v>1028</v>
      </c>
      <c r="L70" s="905">
        <v>1120</v>
      </c>
      <c r="M70" s="905">
        <v>1071</v>
      </c>
      <c r="N70" s="318"/>
      <c r="O70" s="307">
        <v>6979</v>
      </c>
      <c r="P70" s="1940"/>
      <c r="S70" s="1975"/>
    </row>
    <row r="71" spans="1:31" ht="9.9499999999999993" customHeight="1" x14ac:dyDescent="0.2">
      <c r="A71" s="307"/>
      <c r="B71" s="317"/>
      <c r="C71" s="854" t="s">
        <v>65</v>
      </c>
      <c r="D71" s="850"/>
      <c r="E71" s="905">
        <v>646</v>
      </c>
      <c r="F71" s="905">
        <v>682</v>
      </c>
      <c r="G71" s="905">
        <v>658</v>
      </c>
      <c r="H71" s="905">
        <v>640</v>
      </c>
      <c r="I71" s="905">
        <v>666</v>
      </c>
      <c r="J71" s="905">
        <v>636</v>
      </c>
      <c r="K71" s="905">
        <v>646</v>
      </c>
      <c r="L71" s="905">
        <v>707</v>
      </c>
      <c r="M71" s="905">
        <v>632</v>
      </c>
      <c r="N71" s="318"/>
      <c r="O71" s="307">
        <v>5622</v>
      </c>
      <c r="P71" s="1940"/>
      <c r="S71" s="1975"/>
    </row>
    <row r="72" spans="1:31" ht="9.9499999999999993" customHeight="1" x14ac:dyDescent="0.2">
      <c r="A72" s="307"/>
      <c r="B72" s="317"/>
      <c r="C72" s="854" t="s">
        <v>75</v>
      </c>
      <c r="D72" s="850"/>
      <c r="E72" s="905">
        <v>1559</v>
      </c>
      <c r="F72" s="905">
        <v>1696</v>
      </c>
      <c r="G72" s="905">
        <v>1682</v>
      </c>
      <c r="H72" s="905">
        <v>1718</v>
      </c>
      <c r="I72" s="905">
        <v>1673</v>
      </c>
      <c r="J72" s="905">
        <v>1633</v>
      </c>
      <c r="K72" s="905">
        <v>1612</v>
      </c>
      <c r="L72" s="905">
        <v>1724</v>
      </c>
      <c r="M72" s="905">
        <v>1620</v>
      </c>
      <c r="N72" s="318"/>
      <c r="O72" s="307">
        <v>12225</v>
      </c>
      <c r="P72" s="1940"/>
      <c r="S72" s="1030"/>
    </row>
    <row r="73" spans="1:31" ht="9.9499999999999993" customHeight="1" x14ac:dyDescent="0.2">
      <c r="A73" s="307"/>
      <c r="B73" s="317"/>
      <c r="C73" s="854" t="s">
        <v>125</v>
      </c>
      <c r="D73" s="850"/>
      <c r="E73" s="905">
        <v>1522</v>
      </c>
      <c r="F73" s="905">
        <v>1741</v>
      </c>
      <c r="G73" s="905">
        <v>1659</v>
      </c>
      <c r="H73" s="905">
        <v>1698</v>
      </c>
      <c r="I73" s="905">
        <v>1623</v>
      </c>
      <c r="J73" s="905">
        <v>1592</v>
      </c>
      <c r="K73" s="905">
        <v>1674</v>
      </c>
      <c r="L73" s="905">
        <v>1669</v>
      </c>
      <c r="M73" s="905">
        <v>1537</v>
      </c>
      <c r="N73" s="318"/>
      <c r="O73" s="307">
        <v>8291</v>
      </c>
      <c r="P73" s="1940"/>
      <c r="S73" s="1030"/>
    </row>
    <row r="74" spans="1:31" ht="9.9499999999999993" customHeight="1" x14ac:dyDescent="0.2">
      <c r="A74" s="307"/>
      <c r="B74" s="317"/>
      <c r="C74" s="854" t="s">
        <v>126</v>
      </c>
      <c r="D74" s="850"/>
      <c r="E74" s="905">
        <v>1275</v>
      </c>
      <c r="F74" s="905">
        <v>1347</v>
      </c>
      <c r="G74" s="905">
        <v>1138</v>
      </c>
      <c r="H74" s="905">
        <v>1357</v>
      </c>
      <c r="I74" s="905">
        <v>1370</v>
      </c>
      <c r="J74" s="905">
        <v>1307</v>
      </c>
      <c r="K74" s="905">
        <v>1249</v>
      </c>
      <c r="L74" s="905">
        <v>1348</v>
      </c>
      <c r="M74" s="905">
        <v>1270</v>
      </c>
      <c r="N74" s="318"/>
      <c r="O74" s="307">
        <v>12043</v>
      </c>
      <c r="P74" s="1940"/>
      <c r="S74" s="1806"/>
      <c r="T74" s="1806"/>
      <c r="U74" s="1806"/>
      <c r="V74" s="1806"/>
    </row>
    <row r="75" spans="1:31" ht="9.9499999999999993" customHeight="1" x14ac:dyDescent="0.2">
      <c r="A75" s="307"/>
      <c r="B75" s="317"/>
      <c r="C75" s="854" t="s">
        <v>437</v>
      </c>
      <c r="D75" s="850"/>
      <c r="E75" s="905">
        <v>35</v>
      </c>
      <c r="F75" s="905">
        <v>47</v>
      </c>
      <c r="G75" s="905">
        <v>38</v>
      </c>
      <c r="H75" s="905">
        <v>41</v>
      </c>
      <c r="I75" s="905">
        <v>34</v>
      </c>
      <c r="J75" s="905">
        <v>29</v>
      </c>
      <c r="K75" s="905">
        <v>24</v>
      </c>
      <c r="L75" s="905">
        <v>26</v>
      </c>
      <c r="M75" s="905">
        <v>26</v>
      </c>
      <c r="N75" s="318"/>
      <c r="O75" s="307"/>
      <c r="P75" s="1940"/>
    </row>
    <row r="76" spans="1:31" s="345" customFormat="1" ht="8.25" customHeight="1" x14ac:dyDescent="0.2">
      <c r="A76" s="341"/>
      <c r="B76" s="342"/>
      <c r="C76" s="2445" t="s">
        <v>725</v>
      </c>
      <c r="D76" s="2445"/>
      <c r="E76" s="2445"/>
      <c r="F76" s="2445"/>
      <c r="G76" s="2445"/>
      <c r="H76" s="2445"/>
      <c r="I76" s="2446"/>
      <c r="J76" s="2446"/>
      <c r="K76" s="2446"/>
      <c r="L76" s="2446"/>
      <c r="M76" s="2446"/>
      <c r="N76" s="318"/>
      <c r="O76" s="341"/>
      <c r="P76" s="1973"/>
      <c r="Q76" s="1973"/>
      <c r="R76" s="1973"/>
      <c r="S76" s="1030"/>
      <c r="T76" s="1973"/>
      <c r="U76" s="1973"/>
      <c r="V76" s="1973"/>
      <c r="W76" s="1973"/>
      <c r="X76" s="1973"/>
      <c r="Y76" s="1973"/>
      <c r="Z76" s="1973"/>
      <c r="AA76" s="1973"/>
      <c r="AB76" s="1973"/>
      <c r="AC76" s="1973"/>
      <c r="AD76" s="1973"/>
      <c r="AE76" s="1973"/>
    </row>
    <row r="77" spans="1:31" ht="32.1" customHeight="1" x14ac:dyDescent="0.2">
      <c r="A77" s="307"/>
      <c r="B77" s="317"/>
      <c r="C77" s="2452" t="s">
        <v>762</v>
      </c>
      <c r="D77" s="2452"/>
      <c r="E77" s="2452"/>
      <c r="F77" s="2452"/>
      <c r="G77" s="2452"/>
      <c r="H77" s="2452"/>
      <c r="I77" s="2452"/>
      <c r="J77" s="2452"/>
      <c r="K77" s="2452"/>
      <c r="L77" s="2452"/>
      <c r="M77" s="2452"/>
      <c r="N77" s="2453"/>
      <c r="O77" s="307"/>
      <c r="S77" s="1976"/>
    </row>
    <row r="78" spans="1:31" ht="26.45" customHeight="1" x14ac:dyDescent="0.2">
      <c r="A78" s="307"/>
      <c r="B78" s="317"/>
      <c r="C78" s="2450" t="s">
        <v>482</v>
      </c>
      <c r="D78" s="2450"/>
      <c r="E78" s="2450"/>
      <c r="F78" s="2450"/>
      <c r="G78" s="2450"/>
      <c r="H78" s="2450"/>
      <c r="I78" s="2450"/>
      <c r="J78" s="2450"/>
      <c r="K78" s="2450"/>
      <c r="L78" s="2450"/>
      <c r="M78" s="2450"/>
      <c r="N78" s="2451"/>
      <c r="O78" s="307"/>
    </row>
    <row r="79" spans="1:31" ht="11.25" customHeight="1" x14ac:dyDescent="0.2">
      <c r="A79" s="307"/>
      <c r="B79" s="317"/>
      <c r="C79" s="855" t="s">
        <v>356</v>
      </c>
      <c r="D79" s="52"/>
      <c r="E79" s="52"/>
      <c r="F79" s="52"/>
      <c r="G79" s="986" t="s">
        <v>128</v>
      </c>
      <c r="H79" s="52"/>
      <c r="I79" s="52"/>
      <c r="J79" s="52"/>
      <c r="K79" s="52"/>
      <c r="L79" s="52"/>
      <c r="M79" s="52"/>
      <c r="N79" s="318"/>
      <c r="O79" s="307"/>
    </row>
    <row r="80" spans="1:31" ht="13.5" customHeight="1" x14ac:dyDescent="0.2">
      <c r="A80" s="307"/>
      <c r="B80" s="317"/>
      <c r="C80" s="307"/>
      <c r="D80" s="307"/>
      <c r="E80" s="314"/>
      <c r="F80" s="314"/>
      <c r="G80" s="314"/>
      <c r="H80" s="314"/>
      <c r="I80" s="314"/>
      <c r="J80" s="314"/>
      <c r="K80" s="2443">
        <v>44621</v>
      </c>
      <c r="L80" s="2443"/>
      <c r="M80" s="2443"/>
      <c r="N80" s="350">
        <v>19</v>
      </c>
      <c r="O80" s="314"/>
    </row>
    <row r="81" spans="19:19" ht="13.5" customHeight="1" x14ac:dyDescent="0.2">
      <c r="S81" s="1030"/>
    </row>
    <row r="82" spans="19:19" x14ac:dyDescent="0.2">
      <c r="S82" s="1975"/>
    </row>
    <row r="83" spans="19:19" x14ac:dyDescent="0.2">
      <c r="S83" s="1975"/>
    </row>
    <row r="84" spans="19:19" x14ac:dyDescent="0.2">
      <c r="S84" s="1975"/>
    </row>
    <row r="85" spans="19:19" x14ac:dyDescent="0.2">
      <c r="S85" s="1975"/>
    </row>
    <row r="86" spans="19:19" x14ac:dyDescent="0.2">
      <c r="S86" s="1975"/>
    </row>
    <row r="87" spans="19:19" x14ac:dyDescent="0.2">
      <c r="S87" s="1975"/>
    </row>
    <row r="88" spans="19:19" x14ac:dyDescent="0.2">
      <c r="S88" s="1975"/>
    </row>
    <row r="89" spans="19:19" x14ac:dyDescent="0.2">
      <c r="S89" s="1975"/>
    </row>
    <row r="90" spans="19:19" x14ac:dyDescent="0.2">
      <c r="S90" s="1975"/>
    </row>
    <row r="91" spans="19:19" x14ac:dyDescent="0.2">
      <c r="S91" s="1975"/>
    </row>
    <row r="92" spans="19:19" x14ac:dyDescent="0.2">
      <c r="S92" s="1975"/>
    </row>
    <row r="93" spans="19:19" x14ac:dyDescent="0.2">
      <c r="S93" s="1975"/>
    </row>
    <row r="94" spans="19:19" x14ac:dyDescent="0.2">
      <c r="S94" s="1975"/>
    </row>
    <row r="95" spans="19:19" x14ac:dyDescent="0.2">
      <c r="S95" s="1975"/>
    </row>
    <row r="96" spans="19:19" x14ac:dyDescent="0.2">
      <c r="S96" s="1975"/>
    </row>
  </sheetData>
  <mergeCells count="24">
    <mergeCell ref="K80:M80"/>
    <mergeCell ref="C20:M20"/>
    <mergeCell ref="C22:D22"/>
    <mergeCell ref="C76:H76"/>
    <mergeCell ref="I76:M76"/>
    <mergeCell ref="C52:D52"/>
    <mergeCell ref="C47:D47"/>
    <mergeCell ref="C48:G48"/>
    <mergeCell ref="H48:M48"/>
    <mergeCell ref="C50:M50"/>
    <mergeCell ref="C54:D54"/>
    <mergeCell ref="C78:N78"/>
    <mergeCell ref="C77:N77"/>
    <mergeCell ref="C18:M18"/>
    <mergeCell ref="C41:M41"/>
    <mergeCell ref="C43:D43"/>
    <mergeCell ref="C45:D45"/>
    <mergeCell ref="C46:D46"/>
    <mergeCell ref="C8:D8"/>
    <mergeCell ref="B1:D1"/>
    <mergeCell ref="B2:D2"/>
    <mergeCell ref="C4:M4"/>
    <mergeCell ref="C5:D6"/>
    <mergeCell ref="L6:M6"/>
  </mergeCells>
  <conditionalFormatting sqref="E7:M7">
    <cfRule type="cellIs" dxfId="9" priority="1" operator="equal">
      <formula>"jan."</formula>
    </cfRule>
  </conditionalFormatting>
  <printOptions horizontalCentered="1"/>
  <pageMargins left="0.15748031496062992" right="0.15748031496062992" top="0.19685039370078741" bottom="0.19685039370078741" header="0" footer="0"/>
  <pageSetup paperSize="9" scale="94"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7">
    <tabColor theme="3"/>
  </sheetPr>
  <dimension ref="A1:AU83"/>
  <sheetViews>
    <sheetView workbookViewId="0"/>
  </sheetViews>
  <sheetFormatPr defaultColWidth="9.28515625" defaultRowHeight="12.75" x14ac:dyDescent="0.2"/>
  <cols>
    <col min="1" max="1" width="1" style="312" customWidth="1"/>
    <col min="2" max="2" width="2.5703125" style="312" customWidth="1"/>
    <col min="3" max="3" width="1.28515625" style="312" customWidth="1"/>
    <col min="4" max="4" width="24.42578125" style="312" customWidth="1"/>
    <col min="5" max="10" width="7.5703125" style="323" customWidth="1"/>
    <col min="11" max="11" width="7.5703125" style="351" customWidth="1"/>
    <col min="12" max="12" width="7.5703125" style="323" customWidth="1"/>
    <col min="13" max="13" width="7.7109375" style="351" customWidth="1"/>
    <col min="14" max="14" width="2.5703125" style="312" customWidth="1"/>
    <col min="15" max="15" width="1" style="312" customWidth="1"/>
    <col min="16" max="16" width="9.28515625" style="840"/>
    <col min="17" max="17" width="10.28515625" style="840" bestFit="1" customWidth="1"/>
    <col min="18" max="47" width="9.28515625" style="840"/>
    <col min="48" max="16384" width="9.28515625" style="312"/>
  </cols>
  <sheetData>
    <row r="1" spans="1:47" ht="13.5" customHeight="1" x14ac:dyDescent="0.2">
      <c r="A1" s="307"/>
      <c r="B1" s="311"/>
      <c r="C1" s="311"/>
      <c r="D1" s="311"/>
      <c r="E1" s="311"/>
      <c r="F1" s="308"/>
      <c r="G1" s="308"/>
      <c r="H1" s="308"/>
      <c r="I1" s="308"/>
      <c r="J1" s="308"/>
      <c r="K1" s="2258" t="s">
        <v>296</v>
      </c>
      <c r="L1" s="2258"/>
      <c r="M1" s="2258"/>
      <c r="N1" s="307"/>
    </row>
    <row r="2" spans="1:47" ht="6" customHeight="1" x14ac:dyDescent="0.2">
      <c r="A2" s="307"/>
      <c r="B2" s="917"/>
      <c r="C2" s="916"/>
      <c r="D2" s="916"/>
      <c r="E2" s="909"/>
      <c r="F2" s="910"/>
      <c r="G2" s="910"/>
      <c r="H2" s="910"/>
      <c r="I2" s="910"/>
      <c r="J2" s="910"/>
      <c r="K2" s="911"/>
      <c r="L2" s="910"/>
      <c r="M2" s="911"/>
      <c r="N2" s="357"/>
      <c r="O2" s="307"/>
    </row>
    <row r="3" spans="1:47" ht="11.25" customHeight="1" thickBot="1" x14ac:dyDescent="0.25">
      <c r="A3" s="307"/>
      <c r="B3" s="368"/>
      <c r="C3" s="317"/>
      <c r="D3" s="317"/>
      <c r="E3" s="314"/>
      <c r="F3" s="314"/>
      <c r="G3" s="314"/>
      <c r="H3" s="314"/>
      <c r="I3" s="314" t="s">
        <v>33</v>
      </c>
      <c r="J3" s="314"/>
      <c r="K3" s="614"/>
      <c r="L3" s="314"/>
      <c r="M3" s="864" t="s">
        <v>71</v>
      </c>
      <c r="N3" s="421"/>
      <c r="O3" s="307"/>
    </row>
    <row r="4" spans="1:47" ht="15" thickBot="1" x14ac:dyDescent="0.25">
      <c r="A4" s="307"/>
      <c r="B4" s="368"/>
      <c r="C4" s="2438" t="s">
        <v>443</v>
      </c>
      <c r="D4" s="2439"/>
      <c r="E4" s="2439"/>
      <c r="F4" s="2439"/>
      <c r="G4" s="2439"/>
      <c r="H4" s="2439"/>
      <c r="I4" s="2439"/>
      <c r="J4" s="2439"/>
      <c r="K4" s="2439"/>
      <c r="L4" s="2439"/>
      <c r="M4" s="2440"/>
      <c r="N4" s="421"/>
      <c r="O4" s="307"/>
    </row>
    <row r="5" spans="1:47" ht="7.5" customHeight="1" x14ac:dyDescent="0.2">
      <c r="A5" s="307"/>
      <c r="B5" s="368"/>
      <c r="C5" s="955" t="s">
        <v>76</v>
      </c>
      <c r="D5" s="333"/>
      <c r="E5" s="348"/>
      <c r="F5" s="348"/>
      <c r="G5" s="348"/>
      <c r="H5" s="348"/>
      <c r="I5" s="348"/>
      <c r="J5" s="348"/>
      <c r="K5" s="348"/>
      <c r="L5" s="348"/>
      <c r="M5" s="348"/>
      <c r="N5" s="421"/>
      <c r="O5" s="307"/>
    </row>
    <row r="6" spans="1:47" ht="12" customHeight="1" x14ac:dyDescent="0.2">
      <c r="A6" s="307"/>
      <c r="B6" s="368"/>
      <c r="C6" s="51"/>
      <c r="D6" s="315"/>
      <c r="E6" s="1028" t="s">
        <v>33</v>
      </c>
      <c r="F6" s="973" t="s">
        <v>33</v>
      </c>
      <c r="G6" s="1251" t="s">
        <v>33</v>
      </c>
      <c r="H6" s="1977">
        <v>2021</v>
      </c>
      <c r="I6" s="973" t="s">
        <v>33</v>
      </c>
      <c r="J6" s="973" t="s">
        <v>33</v>
      </c>
      <c r="K6" s="1029" t="s">
        <v>33</v>
      </c>
      <c r="L6" s="2457">
        <v>2022</v>
      </c>
      <c r="M6" s="2458"/>
      <c r="N6" s="421"/>
      <c r="O6" s="307"/>
      <c r="P6" s="1978"/>
      <c r="Q6" s="1806"/>
    </row>
    <row r="7" spans="1:47" s="321" customFormat="1" ht="12.75" customHeight="1" x14ac:dyDescent="0.2">
      <c r="A7" s="319"/>
      <c r="B7" s="463"/>
      <c r="C7" s="326"/>
      <c r="D7" s="326"/>
      <c r="E7" s="682" t="s">
        <v>97</v>
      </c>
      <c r="F7" s="682" t="s">
        <v>96</v>
      </c>
      <c r="G7" s="683" t="s">
        <v>95</v>
      </c>
      <c r="H7" s="683" t="s">
        <v>94</v>
      </c>
      <c r="I7" s="682" t="s">
        <v>93</v>
      </c>
      <c r="J7" s="683" t="s">
        <v>92</v>
      </c>
      <c r="K7" s="683" t="s">
        <v>411</v>
      </c>
      <c r="L7" s="683" t="s">
        <v>91</v>
      </c>
      <c r="M7" s="683" t="s">
        <v>412</v>
      </c>
      <c r="N7" s="421"/>
      <c r="O7" s="307"/>
      <c r="P7" s="607"/>
      <c r="Q7" s="1808"/>
      <c r="R7" s="607"/>
      <c r="S7" s="607"/>
      <c r="T7" s="607"/>
      <c r="U7" s="607"/>
      <c r="V7" s="607"/>
      <c r="W7" s="607"/>
      <c r="X7" s="607"/>
      <c r="Y7" s="607"/>
      <c r="Z7" s="607"/>
      <c r="AA7" s="607"/>
      <c r="AB7" s="607"/>
      <c r="AC7" s="607"/>
      <c r="AD7" s="607"/>
      <c r="AE7" s="607"/>
      <c r="AF7" s="607"/>
      <c r="AG7" s="607"/>
      <c r="AH7" s="607"/>
      <c r="AI7" s="607"/>
      <c r="AJ7" s="607"/>
      <c r="AK7" s="607"/>
      <c r="AL7" s="607"/>
      <c r="AM7" s="607"/>
      <c r="AN7" s="607"/>
      <c r="AO7" s="607"/>
      <c r="AP7" s="607"/>
      <c r="AQ7" s="607"/>
      <c r="AR7" s="607"/>
      <c r="AS7" s="607"/>
      <c r="AT7" s="607"/>
      <c r="AU7" s="607"/>
    </row>
    <row r="8" spans="1:47" ht="12.95" customHeight="1" x14ac:dyDescent="0.2">
      <c r="A8" s="307"/>
      <c r="B8" s="368"/>
      <c r="C8" s="2369" t="s">
        <v>396</v>
      </c>
      <c r="D8" s="2369"/>
      <c r="E8" s="343">
        <v>115625</v>
      </c>
      <c r="F8" s="343">
        <v>116502</v>
      </c>
      <c r="G8" s="343">
        <v>117343</v>
      </c>
      <c r="H8" s="343">
        <v>118196</v>
      </c>
      <c r="I8" s="343">
        <v>119168</v>
      </c>
      <c r="J8" s="343">
        <v>120147</v>
      </c>
      <c r="K8" s="343">
        <v>120855</v>
      </c>
      <c r="L8" s="343">
        <v>121417</v>
      </c>
      <c r="M8" s="343">
        <v>121660</v>
      </c>
      <c r="N8" s="421"/>
      <c r="O8" s="307"/>
      <c r="P8" s="1940"/>
      <c r="Q8" s="1810"/>
    </row>
    <row r="9" spans="1:47" ht="9.9499999999999993" customHeight="1" x14ac:dyDescent="0.2">
      <c r="A9" s="307"/>
      <c r="B9" s="368"/>
      <c r="C9" s="2454" t="s">
        <v>442</v>
      </c>
      <c r="D9" s="2454"/>
      <c r="E9" s="901"/>
      <c r="F9" s="901"/>
      <c r="G9" s="901"/>
      <c r="H9" s="901"/>
      <c r="I9" s="901"/>
      <c r="J9" s="901"/>
      <c r="K9" s="901"/>
      <c r="L9" s="901"/>
      <c r="M9" s="901"/>
      <c r="N9" s="421"/>
      <c r="O9" s="307"/>
    </row>
    <row r="10" spans="1:47" ht="9.9499999999999993" customHeight="1" x14ac:dyDescent="0.2">
      <c r="A10" s="307"/>
      <c r="B10" s="368"/>
      <c r="C10" s="854" t="s">
        <v>60</v>
      </c>
      <c r="D10" s="850"/>
      <c r="E10" s="906">
        <v>8472</v>
      </c>
      <c r="F10" s="906">
        <v>8544</v>
      </c>
      <c r="G10" s="906">
        <v>8598</v>
      </c>
      <c r="H10" s="906">
        <v>8654</v>
      </c>
      <c r="I10" s="906">
        <v>8716</v>
      </c>
      <c r="J10" s="906">
        <v>8790</v>
      </c>
      <c r="K10" s="906">
        <v>8829</v>
      </c>
      <c r="L10" s="906">
        <v>8880</v>
      </c>
      <c r="M10" s="906">
        <v>8899</v>
      </c>
      <c r="N10" s="421"/>
      <c r="O10" s="307">
        <v>24716</v>
      </c>
      <c r="P10" s="1940"/>
      <c r="Q10" s="1941"/>
      <c r="R10" s="1940"/>
    </row>
    <row r="11" spans="1:47" ht="9.9499999999999993" customHeight="1" x14ac:dyDescent="0.2">
      <c r="A11" s="307"/>
      <c r="B11" s="368"/>
      <c r="C11" s="854" t="s">
        <v>53</v>
      </c>
      <c r="D11" s="850"/>
      <c r="E11" s="906">
        <v>1710</v>
      </c>
      <c r="F11" s="906">
        <v>1715</v>
      </c>
      <c r="G11" s="906">
        <v>1730</v>
      </c>
      <c r="H11" s="906">
        <v>1734</v>
      </c>
      <c r="I11" s="906">
        <v>1745</v>
      </c>
      <c r="J11" s="906">
        <v>1760</v>
      </c>
      <c r="K11" s="906">
        <v>1775</v>
      </c>
      <c r="L11" s="906">
        <v>1778</v>
      </c>
      <c r="M11" s="906">
        <v>1779</v>
      </c>
      <c r="N11" s="421"/>
      <c r="O11" s="307">
        <v>5505</v>
      </c>
      <c r="P11" s="1940"/>
    </row>
    <row r="12" spans="1:47" ht="9.9499999999999993" customHeight="1" x14ac:dyDescent="0.2">
      <c r="A12" s="307"/>
      <c r="B12" s="368"/>
      <c r="C12" s="854" t="s">
        <v>62</v>
      </c>
      <c r="D12" s="850"/>
      <c r="E12" s="906">
        <v>10362</v>
      </c>
      <c r="F12" s="906">
        <v>10451</v>
      </c>
      <c r="G12" s="906">
        <v>10534</v>
      </c>
      <c r="H12" s="906">
        <v>10611</v>
      </c>
      <c r="I12" s="906">
        <v>10693</v>
      </c>
      <c r="J12" s="906">
        <v>10789</v>
      </c>
      <c r="K12" s="906">
        <v>10849</v>
      </c>
      <c r="L12" s="906">
        <v>10889</v>
      </c>
      <c r="M12" s="906">
        <v>10882</v>
      </c>
      <c r="N12" s="421"/>
      <c r="O12" s="307">
        <v>35834</v>
      </c>
      <c r="P12" s="1940"/>
    </row>
    <row r="13" spans="1:47" ht="9.9499999999999993" customHeight="1" x14ac:dyDescent="0.2">
      <c r="A13" s="307"/>
      <c r="B13" s="368"/>
      <c r="C13" s="854" t="s">
        <v>64</v>
      </c>
      <c r="D13" s="850"/>
      <c r="E13" s="906">
        <v>1891</v>
      </c>
      <c r="F13" s="906">
        <v>1902</v>
      </c>
      <c r="G13" s="906">
        <v>1911</v>
      </c>
      <c r="H13" s="906">
        <v>1916</v>
      </c>
      <c r="I13" s="906">
        <v>1913</v>
      </c>
      <c r="J13" s="906">
        <v>1922</v>
      </c>
      <c r="K13" s="906">
        <v>1929</v>
      </c>
      <c r="L13" s="906">
        <v>1938</v>
      </c>
      <c r="M13" s="906">
        <v>1935</v>
      </c>
      <c r="N13" s="421"/>
      <c r="O13" s="307">
        <v>3304</v>
      </c>
      <c r="P13" s="1940"/>
    </row>
    <row r="14" spans="1:47" ht="9.9499999999999993" customHeight="1" x14ac:dyDescent="0.2">
      <c r="A14" s="307"/>
      <c r="B14" s="368"/>
      <c r="C14" s="854" t="s">
        <v>73</v>
      </c>
      <c r="D14" s="850"/>
      <c r="E14" s="906">
        <v>2098</v>
      </c>
      <c r="F14" s="906">
        <v>2109</v>
      </c>
      <c r="G14" s="906">
        <v>2116</v>
      </c>
      <c r="H14" s="906">
        <v>2128</v>
      </c>
      <c r="I14" s="906">
        <v>2133</v>
      </c>
      <c r="J14" s="906">
        <v>2139</v>
      </c>
      <c r="K14" s="906">
        <v>2155</v>
      </c>
      <c r="L14" s="906">
        <v>2166</v>
      </c>
      <c r="M14" s="906">
        <v>2178</v>
      </c>
      <c r="N14" s="421"/>
      <c r="O14" s="307">
        <v>6334</v>
      </c>
      <c r="P14" s="1940"/>
    </row>
    <row r="15" spans="1:47" ht="9.9499999999999993" customHeight="1" x14ac:dyDescent="0.2">
      <c r="A15" s="307"/>
      <c r="B15" s="368"/>
      <c r="C15" s="854" t="s">
        <v>59</v>
      </c>
      <c r="D15" s="850"/>
      <c r="E15" s="906">
        <v>4330</v>
      </c>
      <c r="F15" s="906">
        <v>4359</v>
      </c>
      <c r="G15" s="906">
        <v>4376</v>
      </c>
      <c r="H15" s="906">
        <v>4388</v>
      </c>
      <c r="I15" s="906">
        <v>4409</v>
      </c>
      <c r="J15" s="906">
        <v>4421</v>
      </c>
      <c r="K15" s="906">
        <v>4430</v>
      </c>
      <c r="L15" s="906">
        <v>4430</v>
      </c>
      <c r="M15" s="906">
        <v>4423</v>
      </c>
      <c r="N15" s="421"/>
      <c r="O15" s="307">
        <v>14052</v>
      </c>
      <c r="P15" s="1940"/>
      <c r="R15" s="1156"/>
    </row>
    <row r="16" spans="1:47" ht="9.9499999999999993" customHeight="1" x14ac:dyDescent="0.2">
      <c r="A16" s="307"/>
      <c r="B16" s="368"/>
      <c r="C16" s="854" t="s">
        <v>54</v>
      </c>
      <c r="D16" s="850"/>
      <c r="E16" s="906">
        <v>1852</v>
      </c>
      <c r="F16" s="906">
        <v>1852</v>
      </c>
      <c r="G16" s="906">
        <v>1862</v>
      </c>
      <c r="H16" s="906">
        <v>1861</v>
      </c>
      <c r="I16" s="906">
        <v>1865</v>
      </c>
      <c r="J16" s="906">
        <v>1870</v>
      </c>
      <c r="K16" s="906">
        <v>1881</v>
      </c>
      <c r="L16" s="906">
        <v>1896</v>
      </c>
      <c r="M16" s="906">
        <v>1895</v>
      </c>
      <c r="N16" s="421"/>
      <c r="O16" s="307">
        <v>5973</v>
      </c>
      <c r="P16" s="1940"/>
    </row>
    <row r="17" spans="1:16" ht="9.9499999999999993" customHeight="1" x14ac:dyDescent="0.2">
      <c r="A17" s="307"/>
      <c r="B17" s="368"/>
      <c r="C17" s="854" t="s">
        <v>72</v>
      </c>
      <c r="D17" s="850"/>
      <c r="E17" s="906">
        <v>4411</v>
      </c>
      <c r="F17" s="906">
        <v>4441</v>
      </c>
      <c r="G17" s="906">
        <v>4477</v>
      </c>
      <c r="H17" s="906">
        <v>4497</v>
      </c>
      <c r="I17" s="906">
        <v>4551</v>
      </c>
      <c r="J17" s="906">
        <v>4606</v>
      </c>
      <c r="K17" s="906">
        <v>4644</v>
      </c>
      <c r="L17" s="906">
        <v>4676</v>
      </c>
      <c r="M17" s="906">
        <v>4688</v>
      </c>
      <c r="N17" s="421"/>
      <c r="O17" s="307">
        <v>26102</v>
      </c>
      <c r="P17" s="1940"/>
    </row>
    <row r="18" spans="1:16" ht="9.9499999999999993" customHeight="1" x14ac:dyDescent="0.2">
      <c r="A18" s="307"/>
      <c r="B18" s="368"/>
      <c r="C18" s="854" t="s">
        <v>74</v>
      </c>
      <c r="D18" s="850"/>
      <c r="E18" s="906">
        <v>2077</v>
      </c>
      <c r="F18" s="906">
        <v>2097</v>
      </c>
      <c r="G18" s="906">
        <v>2110</v>
      </c>
      <c r="H18" s="906">
        <v>2123</v>
      </c>
      <c r="I18" s="906">
        <v>2136</v>
      </c>
      <c r="J18" s="906">
        <v>2147</v>
      </c>
      <c r="K18" s="906">
        <v>2154</v>
      </c>
      <c r="L18" s="906">
        <v>2160</v>
      </c>
      <c r="M18" s="906">
        <v>2159</v>
      </c>
      <c r="N18" s="421"/>
      <c r="O18" s="307">
        <v>4393</v>
      </c>
      <c r="P18" s="1940"/>
    </row>
    <row r="19" spans="1:16" ht="9.9499999999999993" customHeight="1" x14ac:dyDescent="0.2">
      <c r="A19" s="307"/>
      <c r="B19" s="368"/>
      <c r="C19" s="854" t="s">
        <v>58</v>
      </c>
      <c r="D19" s="850"/>
      <c r="E19" s="906">
        <v>4486</v>
      </c>
      <c r="F19" s="906">
        <v>4522</v>
      </c>
      <c r="G19" s="906">
        <v>4546</v>
      </c>
      <c r="H19" s="906">
        <v>4576</v>
      </c>
      <c r="I19" s="906">
        <v>4609</v>
      </c>
      <c r="J19" s="906">
        <v>4641</v>
      </c>
      <c r="K19" s="906">
        <v>4663</v>
      </c>
      <c r="L19" s="906">
        <v>4686</v>
      </c>
      <c r="M19" s="906">
        <v>4704</v>
      </c>
      <c r="N19" s="421"/>
      <c r="O19" s="307">
        <v>16923</v>
      </c>
      <c r="P19" s="1940"/>
    </row>
    <row r="20" spans="1:16" ht="9.9499999999999993" customHeight="1" x14ac:dyDescent="0.2">
      <c r="A20" s="307"/>
      <c r="B20" s="368"/>
      <c r="C20" s="854" t="s">
        <v>57</v>
      </c>
      <c r="D20" s="850"/>
      <c r="E20" s="906">
        <v>20515</v>
      </c>
      <c r="F20" s="906">
        <v>20696</v>
      </c>
      <c r="G20" s="906">
        <v>20891</v>
      </c>
      <c r="H20" s="906">
        <v>21065</v>
      </c>
      <c r="I20" s="906">
        <v>21259</v>
      </c>
      <c r="J20" s="906">
        <v>21484</v>
      </c>
      <c r="K20" s="906">
        <v>21595</v>
      </c>
      <c r="L20" s="906">
        <v>21711</v>
      </c>
      <c r="M20" s="906">
        <v>21832</v>
      </c>
      <c r="N20" s="421"/>
      <c r="O20" s="307">
        <v>81201</v>
      </c>
      <c r="P20" s="1940"/>
    </row>
    <row r="21" spans="1:16" ht="9.9499999999999993" customHeight="1" x14ac:dyDescent="0.2">
      <c r="A21" s="307"/>
      <c r="B21" s="368"/>
      <c r="C21" s="854" t="s">
        <v>55</v>
      </c>
      <c r="D21" s="850"/>
      <c r="E21" s="906">
        <v>1466</v>
      </c>
      <c r="F21" s="906">
        <v>1471</v>
      </c>
      <c r="G21" s="906">
        <v>1477</v>
      </c>
      <c r="H21" s="906">
        <v>1488</v>
      </c>
      <c r="I21" s="906">
        <v>1501</v>
      </c>
      <c r="J21" s="906">
        <v>1513</v>
      </c>
      <c r="K21" s="906">
        <v>1514</v>
      </c>
      <c r="L21" s="906">
        <v>1527</v>
      </c>
      <c r="M21" s="906">
        <v>1524</v>
      </c>
      <c r="N21" s="421"/>
      <c r="O21" s="307">
        <v>4403</v>
      </c>
      <c r="P21" s="1940"/>
    </row>
    <row r="22" spans="1:16" ht="9.9499999999999993" customHeight="1" x14ac:dyDescent="0.2">
      <c r="A22" s="307"/>
      <c r="B22" s="368"/>
      <c r="C22" s="854" t="s">
        <v>61</v>
      </c>
      <c r="D22" s="850"/>
      <c r="E22" s="906">
        <v>20138</v>
      </c>
      <c r="F22" s="906">
        <v>20296</v>
      </c>
      <c r="G22" s="906">
        <v>20467</v>
      </c>
      <c r="H22" s="906">
        <v>20731</v>
      </c>
      <c r="I22" s="906">
        <v>20925</v>
      </c>
      <c r="J22" s="906">
        <v>21115</v>
      </c>
      <c r="K22" s="906">
        <v>21262</v>
      </c>
      <c r="L22" s="906">
        <v>21378</v>
      </c>
      <c r="M22" s="906">
        <v>21398</v>
      </c>
      <c r="N22" s="421"/>
      <c r="O22" s="307">
        <v>88638</v>
      </c>
      <c r="P22" s="1940"/>
    </row>
    <row r="23" spans="1:16" ht="9.9499999999999993" customHeight="1" x14ac:dyDescent="0.2">
      <c r="A23" s="307"/>
      <c r="B23" s="368"/>
      <c r="C23" s="854" t="s">
        <v>77</v>
      </c>
      <c r="D23" s="850"/>
      <c r="E23" s="906">
        <v>5268</v>
      </c>
      <c r="F23" s="906">
        <v>5320</v>
      </c>
      <c r="G23" s="906">
        <v>5372</v>
      </c>
      <c r="H23" s="906">
        <v>5397</v>
      </c>
      <c r="I23" s="906">
        <v>5462</v>
      </c>
      <c r="J23" s="906">
        <v>5506</v>
      </c>
      <c r="K23" s="906">
        <v>5542</v>
      </c>
      <c r="L23" s="906">
        <v>5590</v>
      </c>
      <c r="M23" s="906">
        <v>5620</v>
      </c>
      <c r="N23" s="421"/>
      <c r="O23" s="307">
        <v>18640</v>
      </c>
      <c r="P23" s="1940"/>
    </row>
    <row r="24" spans="1:16" ht="9.9499999999999993" customHeight="1" x14ac:dyDescent="0.2">
      <c r="A24" s="307"/>
      <c r="B24" s="368"/>
      <c r="C24" s="854" t="s">
        <v>56</v>
      </c>
      <c r="D24" s="850"/>
      <c r="E24" s="906">
        <v>9230</v>
      </c>
      <c r="F24" s="906">
        <v>9297</v>
      </c>
      <c r="G24" s="906">
        <v>9349</v>
      </c>
      <c r="H24" s="906">
        <v>9426</v>
      </c>
      <c r="I24" s="906">
        <v>9518</v>
      </c>
      <c r="J24" s="906">
        <v>9602</v>
      </c>
      <c r="K24" s="906">
        <v>9668</v>
      </c>
      <c r="L24" s="906">
        <v>9711</v>
      </c>
      <c r="M24" s="906">
        <v>9735</v>
      </c>
      <c r="N24" s="421"/>
      <c r="O24" s="307">
        <v>35533</v>
      </c>
      <c r="P24" s="1940"/>
    </row>
    <row r="25" spans="1:16" ht="9.9499999999999993" customHeight="1" x14ac:dyDescent="0.2">
      <c r="A25" s="307"/>
      <c r="B25" s="368"/>
      <c r="C25" s="854" t="s">
        <v>63</v>
      </c>
      <c r="D25" s="850"/>
      <c r="E25" s="906">
        <v>2921</v>
      </c>
      <c r="F25" s="906">
        <v>2940</v>
      </c>
      <c r="G25" s="906">
        <v>2962</v>
      </c>
      <c r="H25" s="906">
        <v>2977</v>
      </c>
      <c r="I25" s="906">
        <v>3003</v>
      </c>
      <c r="J25" s="906">
        <v>3021</v>
      </c>
      <c r="K25" s="906">
        <v>3048</v>
      </c>
      <c r="L25" s="906">
        <v>3050</v>
      </c>
      <c r="M25" s="906">
        <v>3049</v>
      </c>
      <c r="N25" s="421"/>
      <c r="O25" s="307">
        <v>6979</v>
      </c>
      <c r="P25" s="1940"/>
    </row>
    <row r="26" spans="1:16" ht="9.9499999999999993" customHeight="1" x14ac:dyDescent="0.2">
      <c r="A26" s="307"/>
      <c r="B26" s="368"/>
      <c r="C26" s="854" t="s">
        <v>65</v>
      </c>
      <c r="D26" s="850"/>
      <c r="E26" s="906">
        <v>2908</v>
      </c>
      <c r="F26" s="906">
        <v>2932</v>
      </c>
      <c r="G26" s="906">
        <v>2954</v>
      </c>
      <c r="H26" s="906">
        <v>2975</v>
      </c>
      <c r="I26" s="906">
        <v>3009</v>
      </c>
      <c r="J26" s="906">
        <v>3030</v>
      </c>
      <c r="K26" s="906">
        <v>3052</v>
      </c>
      <c r="L26" s="906">
        <v>3057</v>
      </c>
      <c r="M26" s="906">
        <v>3053</v>
      </c>
      <c r="N26" s="421"/>
      <c r="O26" s="307">
        <v>5622</v>
      </c>
      <c r="P26" s="1940"/>
    </row>
    <row r="27" spans="1:16" ht="9.9499999999999993" customHeight="1" x14ac:dyDescent="0.2">
      <c r="A27" s="307"/>
      <c r="B27" s="368"/>
      <c r="C27" s="854" t="s">
        <v>75</v>
      </c>
      <c r="D27" s="850"/>
      <c r="E27" s="906">
        <v>4275</v>
      </c>
      <c r="F27" s="906">
        <v>4300</v>
      </c>
      <c r="G27" s="906">
        <v>4314</v>
      </c>
      <c r="H27" s="906">
        <v>4336</v>
      </c>
      <c r="I27" s="906">
        <v>4359</v>
      </c>
      <c r="J27" s="906">
        <v>4381</v>
      </c>
      <c r="K27" s="906">
        <v>4413</v>
      </c>
      <c r="L27" s="906">
        <v>4426</v>
      </c>
      <c r="M27" s="906">
        <v>4428</v>
      </c>
      <c r="N27" s="421"/>
      <c r="O27" s="307">
        <v>12225</v>
      </c>
      <c r="P27" s="1940"/>
    </row>
    <row r="28" spans="1:16" ht="9.9499999999999993" customHeight="1" x14ac:dyDescent="0.2">
      <c r="A28" s="307"/>
      <c r="B28" s="368"/>
      <c r="C28" s="854" t="s">
        <v>125</v>
      </c>
      <c r="D28" s="850"/>
      <c r="E28" s="906">
        <v>3309</v>
      </c>
      <c r="F28" s="906">
        <v>3325</v>
      </c>
      <c r="G28" s="906">
        <v>3342</v>
      </c>
      <c r="H28" s="906">
        <v>3362</v>
      </c>
      <c r="I28" s="906">
        <v>3389</v>
      </c>
      <c r="J28" s="906">
        <v>3427</v>
      </c>
      <c r="K28" s="906">
        <v>3469</v>
      </c>
      <c r="L28" s="906">
        <v>3488</v>
      </c>
      <c r="M28" s="906">
        <v>3498</v>
      </c>
      <c r="N28" s="421"/>
      <c r="O28" s="307">
        <v>8291</v>
      </c>
      <c r="P28" s="1940"/>
    </row>
    <row r="29" spans="1:16" ht="9.9499999999999993" customHeight="1" x14ac:dyDescent="0.2">
      <c r="A29" s="307"/>
      <c r="B29" s="368"/>
      <c r="C29" s="854" t="s">
        <v>126</v>
      </c>
      <c r="D29" s="850"/>
      <c r="E29" s="906">
        <v>3607</v>
      </c>
      <c r="F29" s="906">
        <v>3636</v>
      </c>
      <c r="G29" s="906">
        <v>3658</v>
      </c>
      <c r="H29" s="906">
        <v>3660</v>
      </c>
      <c r="I29" s="906">
        <v>3682</v>
      </c>
      <c r="J29" s="906">
        <v>3694</v>
      </c>
      <c r="K29" s="906">
        <v>3698</v>
      </c>
      <c r="L29" s="906">
        <v>3696</v>
      </c>
      <c r="M29" s="906">
        <v>3697</v>
      </c>
      <c r="N29" s="421"/>
      <c r="O29" s="307">
        <v>12043</v>
      </c>
      <c r="P29" s="1940"/>
    </row>
    <row r="30" spans="1:16" ht="9.9499999999999993" customHeight="1" x14ac:dyDescent="0.2">
      <c r="A30" s="307"/>
      <c r="B30" s="368"/>
      <c r="C30" s="854" t="s">
        <v>437</v>
      </c>
      <c r="D30" s="850"/>
      <c r="E30" s="906">
        <v>299</v>
      </c>
      <c r="F30" s="906">
        <v>297</v>
      </c>
      <c r="G30" s="906">
        <v>297</v>
      </c>
      <c r="H30" s="906">
        <v>291</v>
      </c>
      <c r="I30" s="906">
        <v>291</v>
      </c>
      <c r="J30" s="906">
        <v>289</v>
      </c>
      <c r="K30" s="906">
        <v>285</v>
      </c>
      <c r="L30" s="906">
        <v>284</v>
      </c>
      <c r="M30" s="906">
        <v>284</v>
      </c>
      <c r="N30" s="421"/>
      <c r="O30" s="307"/>
      <c r="P30" s="1940"/>
    </row>
    <row r="31" spans="1:16" ht="9.75" customHeight="1" thickBot="1" x14ac:dyDescent="0.25">
      <c r="A31" s="307"/>
      <c r="B31" s="368"/>
      <c r="C31" s="854"/>
      <c r="D31" s="2437" t="s">
        <v>763</v>
      </c>
      <c r="E31" s="2437"/>
      <c r="F31" s="2437"/>
      <c r="G31" s="2437"/>
      <c r="H31" s="2437"/>
      <c r="I31" s="2437"/>
      <c r="J31" s="2437"/>
      <c r="K31" s="2437"/>
      <c r="L31" s="2437"/>
      <c r="M31" s="2437"/>
      <c r="N31" s="2437"/>
      <c r="O31" s="307"/>
    </row>
    <row r="32" spans="1:16" ht="13.5" customHeight="1" thickBot="1" x14ac:dyDescent="0.25">
      <c r="A32" s="307"/>
      <c r="B32" s="368"/>
      <c r="C32" s="2416" t="s">
        <v>444</v>
      </c>
      <c r="D32" s="2417"/>
      <c r="E32" s="2417"/>
      <c r="F32" s="2417"/>
      <c r="G32" s="2417"/>
      <c r="H32" s="2417"/>
      <c r="I32" s="2417"/>
      <c r="J32" s="2417"/>
      <c r="K32" s="2417"/>
      <c r="L32" s="2417"/>
      <c r="M32" s="2418"/>
      <c r="N32" s="421"/>
      <c r="O32" s="307"/>
    </row>
    <row r="33" spans="1:47" s="338" customFormat="1" ht="8.25" customHeight="1" x14ac:dyDescent="0.2">
      <c r="A33" s="335"/>
      <c r="B33" s="956"/>
      <c r="C33" s="462" t="s">
        <v>76</v>
      </c>
      <c r="D33" s="957"/>
      <c r="E33" s="958"/>
      <c r="F33" s="958"/>
      <c r="G33" s="958"/>
      <c r="H33" s="958"/>
      <c r="I33" s="958"/>
      <c r="J33" s="958"/>
      <c r="K33" s="958"/>
      <c r="L33" s="958"/>
      <c r="M33" s="958"/>
      <c r="N33" s="476"/>
      <c r="O33" s="335"/>
      <c r="P33" s="478"/>
      <c r="Q33" s="840"/>
      <c r="R33" s="840"/>
      <c r="S33" s="840"/>
      <c r="T33" s="840"/>
      <c r="U33" s="840"/>
      <c r="V33" s="840"/>
      <c r="W33" s="478"/>
      <c r="X33" s="478"/>
      <c r="Y33" s="478"/>
      <c r="Z33" s="478"/>
      <c r="AA33" s="478"/>
      <c r="AB33" s="478"/>
      <c r="AC33" s="478"/>
      <c r="AD33" s="478"/>
      <c r="AE33" s="478"/>
      <c r="AF33" s="478"/>
      <c r="AG33" s="478"/>
      <c r="AH33" s="478"/>
      <c r="AI33" s="478"/>
      <c r="AJ33" s="478"/>
      <c r="AK33" s="478"/>
      <c r="AL33" s="478"/>
      <c r="AM33" s="478"/>
      <c r="AN33" s="478"/>
      <c r="AO33" s="478"/>
      <c r="AP33" s="478"/>
      <c r="AQ33" s="478"/>
      <c r="AR33" s="478"/>
      <c r="AS33" s="478"/>
      <c r="AT33" s="478"/>
      <c r="AU33" s="478"/>
    </row>
    <row r="34" spans="1:47" s="345" customFormat="1" ht="12" customHeight="1" x14ac:dyDescent="0.2">
      <c r="A34" s="341"/>
      <c r="B34" s="615"/>
      <c r="C34" s="2454" t="s">
        <v>396</v>
      </c>
      <c r="D34" s="2454"/>
      <c r="E34" s="343">
        <v>241687</v>
      </c>
      <c r="F34" s="343">
        <v>240988</v>
      </c>
      <c r="G34" s="343">
        <v>231212</v>
      </c>
      <c r="H34" s="343">
        <v>234267</v>
      </c>
      <c r="I34" s="343">
        <v>216631</v>
      </c>
      <c r="J34" s="343">
        <v>213423</v>
      </c>
      <c r="K34" s="343">
        <v>212968</v>
      </c>
      <c r="L34" s="343">
        <v>225410</v>
      </c>
      <c r="M34" s="343">
        <v>208657</v>
      </c>
      <c r="N34" s="634"/>
      <c r="O34" s="341"/>
      <c r="P34" s="1971"/>
      <c r="Q34" s="1941"/>
      <c r="R34" s="1940"/>
      <c r="S34" s="840"/>
      <c r="T34" s="840"/>
      <c r="U34" s="840"/>
      <c r="V34" s="840"/>
      <c r="W34" s="1973"/>
      <c r="X34" s="1973"/>
      <c r="Y34" s="1973"/>
      <c r="Z34" s="1973"/>
      <c r="AA34" s="1973"/>
      <c r="AB34" s="1973"/>
      <c r="AC34" s="1973"/>
      <c r="AD34" s="1973"/>
      <c r="AE34" s="1973"/>
      <c r="AF34" s="1973"/>
      <c r="AG34" s="1973"/>
      <c r="AH34" s="1973"/>
      <c r="AI34" s="1973"/>
      <c r="AJ34" s="1973"/>
      <c r="AK34" s="1973"/>
      <c r="AL34" s="1973"/>
      <c r="AM34" s="1973"/>
      <c r="AN34" s="1973"/>
      <c r="AO34" s="1973"/>
      <c r="AP34" s="1973"/>
      <c r="AQ34" s="1973"/>
      <c r="AR34" s="1973"/>
      <c r="AS34" s="1973"/>
      <c r="AT34" s="1973"/>
      <c r="AU34" s="1973"/>
    </row>
    <row r="35" spans="1:47" s="345" customFormat="1" ht="9.6" customHeight="1" x14ac:dyDescent="0.2">
      <c r="A35" s="341"/>
      <c r="B35" s="615"/>
      <c r="C35" s="1161" t="s">
        <v>292</v>
      </c>
      <c r="D35" s="1161"/>
      <c r="E35" s="48"/>
      <c r="F35" s="48"/>
      <c r="G35" s="48"/>
      <c r="H35" s="48"/>
      <c r="I35" s="48"/>
      <c r="J35" s="48"/>
      <c r="K35" s="48"/>
      <c r="L35" s="48"/>
      <c r="M35" s="48"/>
      <c r="N35" s="634"/>
      <c r="O35" s="341"/>
      <c r="P35" s="1973"/>
      <c r="Q35" s="1941"/>
      <c r="R35" s="840"/>
      <c r="S35" s="840"/>
      <c r="T35" s="840"/>
      <c r="U35" s="840"/>
      <c r="V35" s="840"/>
      <c r="W35" s="1973"/>
      <c r="X35" s="1973"/>
      <c r="Y35" s="1973"/>
      <c r="Z35" s="1973"/>
      <c r="AA35" s="1973"/>
      <c r="AB35" s="1973"/>
      <c r="AC35" s="1973"/>
      <c r="AD35" s="1973"/>
      <c r="AE35" s="1973"/>
      <c r="AF35" s="1973"/>
      <c r="AG35" s="1973"/>
      <c r="AH35" s="1973"/>
      <c r="AI35" s="1973"/>
      <c r="AJ35" s="1973"/>
      <c r="AK35" s="1973"/>
      <c r="AL35" s="1973"/>
      <c r="AM35" s="1973"/>
      <c r="AN35" s="1973"/>
      <c r="AO35" s="1973"/>
      <c r="AP35" s="1973"/>
      <c r="AQ35" s="1973"/>
      <c r="AR35" s="1973"/>
      <c r="AS35" s="1973"/>
      <c r="AT35" s="1973"/>
      <c r="AU35" s="1973"/>
    </row>
    <row r="36" spans="1:47" s="321" customFormat="1" ht="12.75" customHeight="1" x14ac:dyDescent="0.2">
      <c r="A36" s="319"/>
      <c r="B36" s="914"/>
      <c r="C36" s="2455" t="s">
        <v>135</v>
      </c>
      <c r="D36" s="2455"/>
      <c r="E36" s="852">
        <v>173578</v>
      </c>
      <c r="F36" s="852">
        <v>168512</v>
      </c>
      <c r="G36" s="852">
        <v>164962</v>
      </c>
      <c r="H36" s="852">
        <v>165506</v>
      </c>
      <c r="I36" s="852">
        <v>149939</v>
      </c>
      <c r="J36" s="852">
        <v>147494</v>
      </c>
      <c r="K36" s="852">
        <v>145750</v>
      </c>
      <c r="L36" s="852">
        <v>156565</v>
      </c>
      <c r="M36" s="852">
        <v>146398</v>
      </c>
      <c r="N36" s="520"/>
      <c r="O36" s="319"/>
      <c r="P36" s="1862"/>
      <c r="Q36" s="1941"/>
      <c r="R36" s="1940"/>
      <c r="S36" s="840"/>
      <c r="T36" s="840"/>
      <c r="U36" s="840"/>
      <c r="V36" s="840"/>
      <c r="W36" s="607"/>
      <c r="X36" s="607"/>
      <c r="Y36" s="607"/>
      <c r="Z36" s="607"/>
      <c r="AA36" s="607"/>
      <c r="AB36" s="607"/>
      <c r="AC36" s="607"/>
      <c r="AD36" s="607"/>
      <c r="AE36" s="607"/>
      <c r="AF36" s="607"/>
      <c r="AG36" s="607"/>
      <c r="AH36" s="607"/>
      <c r="AI36" s="607"/>
      <c r="AJ36" s="607"/>
      <c r="AK36" s="607"/>
      <c r="AL36" s="607"/>
      <c r="AM36" s="607"/>
      <c r="AN36" s="607"/>
      <c r="AO36" s="607"/>
      <c r="AP36" s="607"/>
      <c r="AQ36" s="607"/>
      <c r="AR36" s="607"/>
      <c r="AS36" s="607"/>
      <c r="AT36" s="607"/>
      <c r="AU36" s="607"/>
    </row>
    <row r="37" spans="1:47" s="321" customFormat="1" ht="23.25" customHeight="1" x14ac:dyDescent="0.2">
      <c r="A37" s="319"/>
      <c r="B37" s="914"/>
      <c r="C37" s="2455" t="s">
        <v>136</v>
      </c>
      <c r="D37" s="2455"/>
      <c r="E37" s="852">
        <v>7725</v>
      </c>
      <c r="F37" s="852">
        <v>7137</v>
      </c>
      <c r="G37" s="852">
        <v>6893</v>
      </c>
      <c r="H37" s="852">
        <v>6766</v>
      </c>
      <c r="I37" s="852">
        <v>5901</v>
      </c>
      <c r="J37" s="852">
        <v>5865</v>
      </c>
      <c r="K37" s="852">
        <v>6621</v>
      </c>
      <c r="L37" s="852">
        <v>8294</v>
      </c>
      <c r="M37" s="852">
        <v>8123</v>
      </c>
      <c r="N37" s="520"/>
      <c r="O37" s="319"/>
      <c r="P37" s="1862"/>
      <c r="Q37" s="1941"/>
      <c r="R37" s="1940"/>
      <c r="S37" s="1847"/>
      <c r="T37" s="607"/>
      <c r="U37" s="607"/>
      <c r="V37" s="607"/>
      <c r="W37" s="607"/>
      <c r="X37" s="607"/>
      <c r="Y37" s="607"/>
      <c r="Z37" s="607"/>
      <c r="AA37" s="607"/>
      <c r="AB37" s="607"/>
      <c r="AC37" s="607"/>
      <c r="AD37" s="607"/>
      <c r="AE37" s="607"/>
      <c r="AF37" s="607"/>
      <c r="AG37" s="607"/>
      <c r="AH37" s="607"/>
      <c r="AI37" s="607"/>
      <c r="AJ37" s="607"/>
      <c r="AK37" s="607"/>
      <c r="AL37" s="607"/>
      <c r="AM37" s="607"/>
      <c r="AN37" s="607"/>
      <c r="AO37" s="607"/>
      <c r="AP37" s="607"/>
      <c r="AQ37" s="607"/>
      <c r="AR37" s="607"/>
      <c r="AS37" s="607"/>
      <c r="AT37" s="607"/>
      <c r="AU37" s="607"/>
    </row>
    <row r="38" spans="1:47" s="321" customFormat="1" ht="21.75" customHeight="1" x14ac:dyDescent="0.2">
      <c r="A38" s="319"/>
      <c r="B38" s="914"/>
      <c r="C38" s="2455" t="s">
        <v>138</v>
      </c>
      <c r="D38" s="2455"/>
      <c r="E38" s="852">
        <v>14067</v>
      </c>
      <c r="F38" s="852">
        <v>12943</v>
      </c>
      <c r="G38" s="852">
        <v>12686</v>
      </c>
      <c r="H38" s="852">
        <v>13468</v>
      </c>
      <c r="I38" s="852">
        <v>14155</v>
      </c>
      <c r="J38" s="852">
        <v>14853</v>
      </c>
      <c r="K38" s="852">
        <v>15042</v>
      </c>
      <c r="L38" s="852">
        <v>17475</v>
      </c>
      <c r="M38" s="852">
        <v>20295</v>
      </c>
      <c r="N38" s="520"/>
      <c r="O38" s="319"/>
      <c r="P38" s="1862"/>
      <c r="Q38" s="1941"/>
      <c r="R38" s="1940"/>
      <c r="S38" s="607"/>
      <c r="T38" s="607"/>
      <c r="U38" s="607"/>
      <c r="V38" s="607"/>
      <c r="W38" s="607"/>
      <c r="X38" s="607"/>
      <c r="Y38" s="607"/>
      <c r="Z38" s="607"/>
      <c r="AA38" s="607"/>
      <c r="AB38" s="607"/>
      <c r="AC38" s="607"/>
      <c r="AD38" s="607"/>
      <c r="AE38" s="607"/>
      <c r="AF38" s="607"/>
      <c r="AG38" s="607"/>
      <c r="AH38" s="607"/>
      <c r="AI38" s="607"/>
      <c r="AJ38" s="607"/>
      <c r="AK38" s="607"/>
      <c r="AL38" s="607"/>
      <c r="AM38" s="607"/>
      <c r="AN38" s="607"/>
      <c r="AO38" s="607"/>
      <c r="AP38" s="607"/>
      <c r="AQ38" s="607"/>
      <c r="AR38" s="607"/>
      <c r="AS38" s="607"/>
      <c r="AT38" s="607"/>
      <c r="AU38" s="607"/>
    </row>
    <row r="39" spans="1:47" s="321" customFormat="1" ht="20.25" customHeight="1" x14ac:dyDescent="0.2">
      <c r="A39" s="319"/>
      <c r="B39" s="914"/>
      <c r="C39" s="2455" t="s">
        <v>139</v>
      </c>
      <c r="D39" s="2455"/>
      <c r="E39" s="852">
        <v>9</v>
      </c>
      <c r="F39" s="852">
        <v>11</v>
      </c>
      <c r="G39" s="852">
        <v>10</v>
      </c>
      <c r="H39" s="852">
        <v>10</v>
      </c>
      <c r="I39" s="852">
        <v>9</v>
      </c>
      <c r="J39" s="852">
        <v>8</v>
      </c>
      <c r="K39" s="852">
        <v>8</v>
      </c>
      <c r="L39" s="852">
        <v>11</v>
      </c>
      <c r="M39" s="852">
        <v>10</v>
      </c>
      <c r="N39" s="520"/>
      <c r="O39" s="319"/>
      <c r="P39" s="1862"/>
      <c r="Q39" s="1941"/>
      <c r="R39" s="1940"/>
      <c r="S39" s="607"/>
      <c r="T39" s="607"/>
      <c r="U39" s="607"/>
      <c r="V39" s="607"/>
      <c r="W39" s="607"/>
      <c r="X39" s="607"/>
      <c r="Y39" s="607"/>
      <c r="Z39" s="607"/>
      <c r="AA39" s="607"/>
      <c r="AB39" s="607"/>
      <c r="AC39" s="607"/>
      <c r="AD39" s="607"/>
      <c r="AE39" s="607"/>
      <c r="AF39" s="607"/>
      <c r="AG39" s="607"/>
      <c r="AH39" s="607"/>
      <c r="AI39" s="607"/>
      <c r="AJ39" s="607"/>
      <c r="AK39" s="607"/>
      <c r="AL39" s="607"/>
      <c r="AM39" s="607"/>
      <c r="AN39" s="607"/>
      <c r="AO39" s="607"/>
      <c r="AP39" s="607"/>
      <c r="AQ39" s="607"/>
      <c r="AR39" s="607"/>
      <c r="AS39" s="607"/>
      <c r="AT39" s="607"/>
      <c r="AU39" s="607"/>
    </row>
    <row r="40" spans="1:47" s="321" customFormat="1" ht="20.25" customHeight="1" x14ac:dyDescent="0.2">
      <c r="A40" s="319"/>
      <c r="B40" s="914"/>
      <c r="C40" s="2455" t="s">
        <v>384</v>
      </c>
      <c r="D40" s="2455"/>
      <c r="E40" s="852">
        <v>30</v>
      </c>
      <c r="F40" s="852">
        <v>53</v>
      </c>
      <c r="G40" s="852">
        <v>58</v>
      </c>
      <c r="H40" s="852">
        <v>66</v>
      </c>
      <c r="I40" s="852">
        <v>66</v>
      </c>
      <c r="J40" s="852">
        <v>85</v>
      </c>
      <c r="K40" s="852">
        <v>87</v>
      </c>
      <c r="L40" s="852">
        <v>50</v>
      </c>
      <c r="M40" s="852">
        <v>43</v>
      </c>
      <c r="N40" s="520"/>
      <c r="O40" s="319"/>
      <c r="P40" s="1862"/>
      <c r="Q40" s="1979"/>
      <c r="R40" s="1940"/>
      <c r="S40" s="607"/>
      <c r="T40" s="607"/>
      <c r="U40" s="607"/>
      <c r="V40" s="607"/>
      <c r="W40" s="607"/>
      <c r="X40" s="607"/>
      <c r="Y40" s="607"/>
      <c r="Z40" s="607"/>
      <c r="AA40" s="607"/>
      <c r="AB40" s="607"/>
      <c r="AC40" s="607"/>
      <c r="AD40" s="607"/>
      <c r="AE40" s="607"/>
      <c r="AF40" s="607"/>
      <c r="AG40" s="607"/>
      <c r="AH40" s="607"/>
      <c r="AI40" s="607"/>
      <c r="AJ40" s="607"/>
      <c r="AK40" s="607"/>
      <c r="AL40" s="607"/>
      <c r="AM40" s="607"/>
      <c r="AN40" s="607"/>
      <c r="AO40" s="607"/>
      <c r="AP40" s="607"/>
      <c r="AQ40" s="607"/>
      <c r="AR40" s="607"/>
      <c r="AS40" s="607"/>
      <c r="AT40" s="607"/>
      <c r="AU40" s="607"/>
    </row>
    <row r="41" spans="1:47" s="321" customFormat="1" ht="20.25" customHeight="1" x14ac:dyDescent="0.2">
      <c r="A41" s="319"/>
      <c r="B41" s="914"/>
      <c r="C41" s="2455" t="s">
        <v>440</v>
      </c>
      <c r="D41" s="2455"/>
      <c r="E41" s="852">
        <v>39096</v>
      </c>
      <c r="F41" s="852">
        <v>43120</v>
      </c>
      <c r="G41" s="852">
        <v>43618</v>
      </c>
      <c r="H41" s="852">
        <v>43571</v>
      </c>
      <c r="I41" s="852">
        <v>42051</v>
      </c>
      <c r="J41" s="852">
        <v>41359</v>
      </c>
      <c r="K41" s="852">
        <v>41222</v>
      </c>
      <c r="L41" s="852">
        <v>34955</v>
      </c>
      <c r="M41" s="852">
        <v>27633</v>
      </c>
      <c r="N41" s="520"/>
      <c r="O41" s="319"/>
      <c r="P41" s="1862"/>
      <c r="Q41" s="1940"/>
      <c r="R41" s="1941"/>
      <c r="S41" s="1847"/>
      <c r="T41" s="607"/>
      <c r="U41" s="607"/>
      <c r="V41" s="607"/>
      <c r="W41" s="607"/>
      <c r="X41" s="607"/>
      <c r="Y41" s="607"/>
      <c r="Z41" s="607"/>
      <c r="AA41" s="607"/>
      <c r="AB41" s="607"/>
      <c r="AC41" s="607"/>
      <c r="AD41" s="607"/>
      <c r="AE41" s="607"/>
      <c r="AF41" s="607"/>
      <c r="AG41" s="607"/>
      <c r="AH41" s="607"/>
      <c r="AI41" s="607"/>
      <c r="AJ41" s="607"/>
      <c r="AK41" s="607"/>
      <c r="AL41" s="607"/>
      <c r="AM41" s="607"/>
      <c r="AN41" s="607"/>
      <c r="AO41" s="607"/>
      <c r="AP41" s="607"/>
      <c r="AQ41" s="607"/>
      <c r="AR41" s="607"/>
      <c r="AS41" s="607"/>
      <c r="AT41" s="607"/>
      <c r="AU41" s="607"/>
    </row>
    <row r="42" spans="1:47" ht="9.6" customHeight="1" x14ac:dyDescent="0.2">
      <c r="A42" s="307"/>
      <c r="B42" s="368"/>
      <c r="C42" s="2454" t="s">
        <v>442</v>
      </c>
      <c r="D42" s="2454"/>
      <c r="E42" s="343"/>
      <c r="F42" s="343"/>
      <c r="G42" s="343"/>
      <c r="H42" s="343"/>
      <c r="I42" s="343"/>
      <c r="J42" s="343"/>
      <c r="K42" s="343"/>
      <c r="L42" s="343"/>
      <c r="M42" s="343"/>
      <c r="N42" s="421"/>
      <c r="O42" s="307"/>
      <c r="Q42" s="1941"/>
      <c r="R42" s="1030"/>
    </row>
    <row r="43" spans="1:47" ht="9.9499999999999993" customHeight="1" x14ac:dyDescent="0.2">
      <c r="A43" s="307"/>
      <c r="B43" s="368"/>
      <c r="C43" s="854" t="s">
        <v>60</v>
      </c>
      <c r="D43" s="850"/>
      <c r="E43" s="851">
        <v>14269</v>
      </c>
      <c r="F43" s="851">
        <v>14741</v>
      </c>
      <c r="G43" s="851">
        <v>14159</v>
      </c>
      <c r="H43" s="851">
        <v>14781</v>
      </c>
      <c r="I43" s="851">
        <v>13338</v>
      </c>
      <c r="J43" s="851">
        <v>13096</v>
      </c>
      <c r="K43" s="851">
        <v>12848</v>
      </c>
      <c r="L43" s="851">
        <v>13382</v>
      </c>
      <c r="M43" s="851">
        <v>12183</v>
      </c>
      <c r="N43" s="421"/>
      <c r="O43" s="307">
        <v>24716</v>
      </c>
      <c r="P43" s="1940"/>
      <c r="R43" s="1030"/>
    </row>
    <row r="44" spans="1:47" ht="9.9499999999999993" customHeight="1" x14ac:dyDescent="0.2">
      <c r="A44" s="307"/>
      <c r="B44" s="368"/>
      <c r="C44" s="854" t="s">
        <v>53</v>
      </c>
      <c r="D44" s="850"/>
      <c r="E44" s="851">
        <v>3063</v>
      </c>
      <c r="F44" s="851">
        <v>2890</v>
      </c>
      <c r="G44" s="851">
        <v>2737</v>
      </c>
      <c r="H44" s="851">
        <v>2742</v>
      </c>
      <c r="I44" s="851">
        <v>2716</v>
      </c>
      <c r="J44" s="851">
        <v>2898</v>
      </c>
      <c r="K44" s="851">
        <v>3227</v>
      </c>
      <c r="L44" s="851">
        <v>3791</v>
      </c>
      <c r="M44" s="851">
        <v>3622</v>
      </c>
      <c r="N44" s="421"/>
      <c r="O44" s="307">
        <v>5505</v>
      </c>
      <c r="P44" s="1940"/>
      <c r="R44" s="1806"/>
      <c r="S44" s="1806"/>
      <c r="T44" s="1806"/>
    </row>
    <row r="45" spans="1:47" ht="9.9499999999999993" customHeight="1" x14ac:dyDescent="0.2">
      <c r="A45" s="307"/>
      <c r="B45" s="368"/>
      <c r="C45" s="854" t="s">
        <v>62</v>
      </c>
      <c r="D45" s="850"/>
      <c r="E45" s="851">
        <v>19493</v>
      </c>
      <c r="F45" s="851">
        <v>19572</v>
      </c>
      <c r="G45" s="851">
        <v>19030</v>
      </c>
      <c r="H45" s="851">
        <v>19913</v>
      </c>
      <c r="I45" s="851">
        <v>18201</v>
      </c>
      <c r="J45" s="851">
        <v>17632</v>
      </c>
      <c r="K45" s="851">
        <v>17162</v>
      </c>
      <c r="L45" s="851">
        <v>17727</v>
      </c>
      <c r="M45" s="851">
        <v>16436</v>
      </c>
      <c r="N45" s="421"/>
      <c r="O45" s="307">
        <v>35834</v>
      </c>
      <c r="P45" s="1940"/>
    </row>
    <row r="46" spans="1:47" ht="9.9499999999999993" customHeight="1" x14ac:dyDescent="0.2">
      <c r="A46" s="307"/>
      <c r="B46" s="368"/>
      <c r="C46" s="854" t="s">
        <v>64</v>
      </c>
      <c r="D46" s="850"/>
      <c r="E46" s="851">
        <v>1601</v>
      </c>
      <c r="F46" s="851">
        <v>1613</v>
      </c>
      <c r="G46" s="851">
        <v>1540</v>
      </c>
      <c r="H46" s="851">
        <v>1589</v>
      </c>
      <c r="I46" s="851">
        <v>1432</v>
      </c>
      <c r="J46" s="851">
        <v>1418</v>
      </c>
      <c r="K46" s="851">
        <v>1393</v>
      </c>
      <c r="L46" s="851">
        <v>1413</v>
      </c>
      <c r="M46" s="851">
        <v>1381</v>
      </c>
      <c r="N46" s="421"/>
      <c r="O46" s="307">
        <v>3304</v>
      </c>
      <c r="P46" s="1940"/>
    </row>
    <row r="47" spans="1:47" ht="9.9499999999999993" customHeight="1" x14ac:dyDescent="0.2">
      <c r="A47" s="307"/>
      <c r="B47" s="368"/>
      <c r="C47" s="854" t="s">
        <v>73</v>
      </c>
      <c r="D47" s="850"/>
      <c r="E47" s="851">
        <v>3070</v>
      </c>
      <c r="F47" s="851">
        <v>3076</v>
      </c>
      <c r="G47" s="851">
        <v>2878</v>
      </c>
      <c r="H47" s="851">
        <v>2969</v>
      </c>
      <c r="I47" s="851">
        <v>2705</v>
      </c>
      <c r="J47" s="851">
        <v>2649</v>
      </c>
      <c r="K47" s="851">
        <v>2792</v>
      </c>
      <c r="L47" s="851">
        <v>2947</v>
      </c>
      <c r="M47" s="851">
        <v>2779</v>
      </c>
      <c r="N47" s="421"/>
      <c r="O47" s="307">
        <v>6334</v>
      </c>
      <c r="P47" s="1940"/>
    </row>
    <row r="48" spans="1:47" ht="9.9499999999999993" customHeight="1" x14ac:dyDescent="0.2">
      <c r="A48" s="307"/>
      <c r="B48" s="368"/>
      <c r="C48" s="854" t="s">
        <v>59</v>
      </c>
      <c r="D48" s="850"/>
      <c r="E48" s="851">
        <v>6778</v>
      </c>
      <c r="F48" s="851">
        <v>6809</v>
      </c>
      <c r="G48" s="851">
        <v>6557</v>
      </c>
      <c r="H48" s="851">
        <v>6794</v>
      </c>
      <c r="I48" s="851">
        <v>6124</v>
      </c>
      <c r="J48" s="851">
        <v>6003</v>
      </c>
      <c r="K48" s="851">
        <v>5847</v>
      </c>
      <c r="L48" s="851">
        <v>6407</v>
      </c>
      <c r="M48" s="851">
        <v>5817</v>
      </c>
      <c r="N48" s="421"/>
      <c r="O48" s="307">
        <v>14052</v>
      </c>
      <c r="P48" s="1940"/>
    </row>
    <row r="49" spans="1:47" ht="9.9499999999999993" customHeight="1" x14ac:dyDescent="0.2">
      <c r="A49" s="307"/>
      <c r="B49" s="368"/>
      <c r="C49" s="854" t="s">
        <v>54</v>
      </c>
      <c r="D49" s="850"/>
      <c r="E49" s="851">
        <v>2700</v>
      </c>
      <c r="F49" s="851">
        <v>2728</v>
      </c>
      <c r="G49" s="851">
        <v>2598</v>
      </c>
      <c r="H49" s="851">
        <v>2674</v>
      </c>
      <c r="I49" s="851">
        <v>2534</v>
      </c>
      <c r="J49" s="851">
        <v>2506</v>
      </c>
      <c r="K49" s="851">
        <v>2338</v>
      </c>
      <c r="L49" s="851">
        <v>2420</v>
      </c>
      <c r="M49" s="851">
        <v>2178</v>
      </c>
      <c r="N49" s="421"/>
      <c r="O49" s="307">
        <v>5973</v>
      </c>
      <c r="P49" s="1940"/>
    </row>
    <row r="50" spans="1:47" ht="9.9499999999999993" customHeight="1" x14ac:dyDescent="0.2">
      <c r="A50" s="307"/>
      <c r="B50" s="368"/>
      <c r="C50" s="854" t="s">
        <v>72</v>
      </c>
      <c r="D50" s="850"/>
      <c r="E50" s="851">
        <v>16955</v>
      </c>
      <c r="F50" s="851">
        <v>14472</v>
      </c>
      <c r="G50" s="851">
        <v>12124</v>
      </c>
      <c r="H50" s="851">
        <v>11773</v>
      </c>
      <c r="I50" s="851">
        <v>11514</v>
      </c>
      <c r="J50" s="851">
        <v>13141</v>
      </c>
      <c r="K50" s="851">
        <v>16173</v>
      </c>
      <c r="L50" s="851">
        <v>18999</v>
      </c>
      <c r="M50" s="851">
        <v>17919</v>
      </c>
      <c r="N50" s="421"/>
      <c r="O50" s="307">
        <v>26102</v>
      </c>
      <c r="P50" s="1940"/>
    </row>
    <row r="51" spans="1:47" ht="9.9499999999999993" customHeight="1" x14ac:dyDescent="0.2">
      <c r="A51" s="307"/>
      <c r="B51" s="368"/>
      <c r="C51" s="854" t="s">
        <v>74</v>
      </c>
      <c r="D51" s="850"/>
      <c r="E51" s="851">
        <v>1946</v>
      </c>
      <c r="F51" s="851">
        <v>1953</v>
      </c>
      <c r="G51" s="851">
        <v>1910</v>
      </c>
      <c r="H51" s="851">
        <v>2053</v>
      </c>
      <c r="I51" s="851">
        <v>1926</v>
      </c>
      <c r="J51" s="851">
        <v>1865</v>
      </c>
      <c r="K51" s="851">
        <v>1815</v>
      </c>
      <c r="L51" s="851">
        <v>1861</v>
      </c>
      <c r="M51" s="851">
        <v>1756</v>
      </c>
      <c r="N51" s="421"/>
      <c r="O51" s="307">
        <v>4393</v>
      </c>
      <c r="P51" s="1940"/>
    </row>
    <row r="52" spans="1:47" ht="9.9499999999999993" customHeight="1" x14ac:dyDescent="0.2">
      <c r="A52" s="307"/>
      <c r="B52" s="368"/>
      <c r="C52" s="854" t="s">
        <v>58</v>
      </c>
      <c r="D52" s="850"/>
      <c r="E52" s="851">
        <v>8361</v>
      </c>
      <c r="F52" s="851">
        <v>8302</v>
      </c>
      <c r="G52" s="851">
        <v>8226</v>
      </c>
      <c r="H52" s="851">
        <v>8374</v>
      </c>
      <c r="I52" s="851">
        <v>7413</v>
      </c>
      <c r="J52" s="851">
        <v>7284</v>
      </c>
      <c r="K52" s="851">
        <v>7242</v>
      </c>
      <c r="L52" s="851">
        <v>7844</v>
      </c>
      <c r="M52" s="851">
        <v>7152</v>
      </c>
      <c r="N52" s="421"/>
      <c r="O52" s="307">
        <v>16923</v>
      </c>
      <c r="P52" s="1940"/>
    </row>
    <row r="53" spans="1:47" ht="9.9499999999999993" customHeight="1" x14ac:dyDescent="0.2">
      <c r="A53" s="307"/>
      <c r="B53" s="368"/>
      <c r="C53" s="854" t="s">
        <v>57</v>
      </c>
      <c r="D53" s="850"/>
      <c r="E53" s="851">
        <v>57822</v>
      </c>
      <c r="F53" s="851">
        <v>58111</v>
      </c>
      <c r="G53" s="851">
        <v>55695</v>
      </c>
      <c r="H53" s="851">
        <v>55181</v>
      </c>
      <c r="I53" s="851">
        <v>51646</v>
      </c>
      <c r="J53" s="851">
        <v>50156</v>
      </c>
      <c r="K53" s="851">
        <v>48641</v>
      </c>
      <c r="L53" s="851">
        <v>49514</v>
      </c>
      <c r="M53" s="851">
        <v>46281</v>
      </c>
      <c r="N53" s="421"/>
      <c r="O53" s="307">
        <v>81201</v>
      </c>
      <c r="P53" s="1940"/>
    </row>
    <row r="54" spans="1:47" ht="9.9499999999999993" customHeight="1" x14ac:dyDescent="0.2">
      <c r="A54" s="307"/>
      <c r="B54" s="368"/>
      <c r="C54" s="854" t="s">
        <v>55</v>
      </c>
      <c r="D54" s="850"/>
      <c r="E54" s="851">
        <v>2080</v>
      </c>
      <c r="F54" s="851">
        <v>2091</v>
      </c>
      <c r="G54" s="851">
        <v>2065</v>
      </c>
      <c r="H54" s="851">
        <v>2128</v>
      </c>
      <c r="I54" s="851">
        <v>1946</v>
      </c>
      <c r="J54" s="851">
        <v>1973</v>
      </c>
      <c r="K54" s="851">
        <v>1936</v>
      </c>
      <c r="L54" s="851">
        <v>2097</v>
      </c>
      <c r="M54" s="851">
        <v>1924</v>
      </c>
      <c r="N54" s="421"/>
      <c r="O54" s="307">
        <v>4403</v>
      </c>
      <c r="P54" s="1940"/>
    </row>
    <row r="55" spans="1:47" ht="9.9499999999999993" customHeight="1" x14ac:dyDescent="0.2">
      <c r="A55" s="307"/>
      <c r="B55" s="368"/>
      <c r="C55" s="854" t="s">
        <v>61</v>
      </c>
      <c r="D55" s="850"/>
      <c r="E55" s="851">
        <v>48610</v>
      </c>
      <c r="F55" s="851">
        <v>49068</v>
      </c>
      <c r="G55" s="851">
        <v>47296</v>
      </c>
      <c r="H55" s="851">
        <v>48548</v>
      </c>
      <c r="I55" s="851">
        <v>44360</v>
      </c>
      <c r="J55" s="851">
        <v>42843</v>
      </c>
      <c r="K55" s="851">
        <v>41950</v>
      </c>
      <c r="L55" s="851">
        <v>43937</v>
      </c>
      <c r="M55" s="851">
        <v>40231</v>
      </c>
      <c r="N55" s="421"/>
      <c r="O55" s="307">
        <v>88638</v>
      </c>
      <c r="P55" s="1940"/>
    </row>
    <row r="56" spans="1:47" ht="9.9499999999999993" customHeight="1" x14ac:dyDescent="0.2">
      <c r="A56" s="307"/>
      <c r="B56" s="368"/>
      <c r="C56" s="854" t="s">
        <v>77</v>
      </c>
      <c r="D56" s="850"/>
      <c r="E56" s="851">
        <v>7625</v>
      </c>
      <c r="F56" s="851">
        <v>7597</v>
      </c>
      <c r="G56" s="851">
        <v>7539</v>
      </c>
      <c r="H56" s="851">
        <v>7703</v>
      </c>
      <c r="I56" s="851">
        <v>7086</v>
      </c>
      <c r="J56" s="851">
        <v>7071</v>
      </c>
      <c r="K56" s="851">
        <v>6996</v>
      </c>
      <c r="L56" s="851">
        <v>7585</v>
      </c>
      <c r="M56" s="851">
        <v>7027</v>
      </c>
      <c r="N56" s="421"/>
      <c r="O56" s="307">
        <v>18640</v>
      </c>
      <c r="P56" s="1940"/>
    </row>
    <row r="57" spans="1:47" ht="9.9499999999999993" customHeight="1" x14ac:dyDescent="0.2">
      <c r="A57" s="307"/>
      <c r="B57" s="368"/>
      <c r="C57" s="854" t="s">
        <v>56</v>
      </c>
      <c r="D57" s="850"/>
      <c r="E57" s="851">
        <v>23132</v>
      </c>
      <c r="F57" s="851">
        <v>23280</v>
      </c>
      <c r="G57" s="851">
        <v>22589</v>
      </c>
      <c r="H57" s="851">
        <v>22502</v>
      </c>
      <c r="I57" s="851">
        <v>20952</v>
      </c>
      <c r="J57" s="851">
        <v>20553</v>
      </c>
      <c r="K57" s="851">
        <v>19993</v>
      </c>
      <c r="L57" s="851">
        <v>21459</v>
      </c>
      <c r="M57" s="851">
        <v>19633</v>
      </c>
      <c r="N57" s="421"/>
      <c r="O57" s="307">
        <v>35533</v>
      </c>
      <c r="P57" s="1940"/>
    </row>
    <row r="58" spans="1:47" ht="9.9499999999999993" customHeight="1" x14ac:dyDescent="0.2">
      <c r="A58" s="307"/>
      <c r="B58" s="368"/>
      <c r="C58" s="854" t="s">
        <v>63</v>
      </c>
      <c r="D58" s="850"/>
      <c r="E58" s="851">
        <v>3808</v>
      </c>
      <c r="F58" s="851">
        <v>3955</v>
      </c>
      <c r="G58" s="851">
        <v>3885</v>
      </c>
      <c r="H58" s="851">
        <v>3951</v>
      </c>
      <c r="I58" s="851">
        <v>3591</v>
      </c>
      <c r="J58" s="851">
        <v>3578</v>
      </c>
      <c r="K58" s="851">
        <v>3586</v>
      </c>
      <c r="L58" s="851">
        <v>3836</v>
      </c>
      <c r="M58" s="851">
        <v>3229</v>
      </c>
      <c r="N58" s="421"/>
      <c r="O58" s="307">
        <v>6979</v>
      </c>
      <c r="P58" s="1940"/>
    </row>
    <row r="59" spans="1:47" ht="9.9499999999999993" customHeight="1" x14ac:dyDescent="0.2">
      <c r="A59" s="307"/>
      <c r="B59" s="368"/>
      <c r="C59" s="854" t="s">
        <v>65</v>
      </c>
      <c r="D59" s="850"/>
      <c r="E59" s="851">
        <v>2712</v>
      </c>
      <c r="F59" s="851">
        <v>2702</v>
      </c>
      <c r="G59" s="851">
        <v>2623</v>
      </c>
      <c r="H59" s="851">
        <v>2767</v>
      </c>
      <c r="I59" s="851">
        <v>2528</v>
      </c>
      <c r="J59" s="851">
        <v>2485</v>
      </c>
      <c r="K59" s="851">
        <v>2499</v>
      </c>
      <c r="L59" s="851">
        <v>2659</v>
      </c>
      <c r="M59" s="851">
        <v>2565</v>
      </c>
      <c r="N59" s="421"/>
      <c r="O59" s="307">
        <v>5622</v>
      </c>
      <c r="P59" s="1940"/>
    </row>
    <row r="60" spans="1:47" ht="9.9499999999999993" customHeight="1" x14ac:dyDescent="0.2">
      <c r="A60" s="307"/>
      <c r="B60" s="368"/>
      <c r="C60" s="854" t="s">
        <v>75</v>
      </c>
      <c r="D60" s="850"/>
      <c r="E60" s="851">
        <v>6524</v>
      </c>
      <c r="F60" s="851">
        <v>6493</v>
      </c>
      <c r="G60" s="851">
        <v>6299</v>
      </c>
      <c r="H60" s="851">
        <v>6582</v>
      </c>
      <c r="I60" s="851">
        <v>5980</v>
      </c>
      <c r="J60" s="851">
        <v>5896</v>
      </c>
      <c r="K60" s="851">
        <v>5904</v>
      </c>
      <c r="L60" s="851">
        <v>6424</v>
      </c>
      <c r="M60" s="851">
        <v>5874</v>
      </c>
      <c r="N60" s="421"/>
      <c r="O60" s="307">
        <v>12225</v>
      </c>
      <c r="P60" s="1940"/>
    </row>
    <row r="61" spans="1:47" ht="9.9499999999999993" customHeight="1" x14ac:dyDescent="0.2">
      <c r="A61" s="307"/>
      <c r="B61" s="368"/>
      <c r="C61" s="854" t="s">
        <v>125</v>
      </c>
      <c r="D61" s="850"/>
      <c r="E61" s="851">
        <v>4056</v>
      </c>
      <c r="F61" s="851">
        <v>4498</v>
      </c>
      <c r="G61" s="851">
        <v>4895</v>
      </c>
      <c r="H61" s="851">
        <v>4993</v>
      </c>
      <c r="I61" s="851">
        <v>4907</v>
      </c>
      <c r="J61" s="851">
        <v>4820</v>
      </c>
      <c r="K61" s="851">
        <v>4999</v>
      </c>
      <c r="L61" s="851">
        <v>5563</v>
      </c>
      <c r="M61" s="851">
        <v>5451</v>
      </c>
      <c r="N61" s="421"/>
      <c r="O61" s="307">
        <v>8291</v>
      </c>
      <c r="P61" s="1940"/>
    </row>
    <row r="62" spans="1:47" ht="9.9499999999999993" customHeight="1" x14ac:dyDescent="0.2">
      <c r="A62" s="307"/>
      <c r="B62" s="368"/>
      <c r="C62" s="854" t="s">
        <v>126</v>
      </c>
      <c r="D62" s="850"/>
      <c r="E62" s="851">
        <v>6888</v>
      </c>
      <c r="F62" s="851">
        <v>6863</v>
      </c>
      <c r="G62" s="851">
        <v>6424</v>
      </c>
      <c r="H62" s="851">
        <v>6131</v>
      </c>
      <c r="I62" s="851">
        <v>5636</v>
      </c>
      <c r="J62" s="851">
        <v>5473</v>
      </c>
      <c r="K62" s="851">
        <v>5552</v>
      </c>
      <c r="L62" s="851">
        <v>5452</v>
      </c>
      <c r="M62" s="851">
        <v>5158</v>
      </c>
      <c r="N62" s="421"/>
      <c r="O62" s="307">
        <v>12043</v>
      </c>
      <c r="P62" s="1940"/>
    </row>
    <row r="63" spans="1:47" ht="9.9499999999999993" customHeight="1" x14ac:dyDescent="0.2">
      <c r="A63" s="307"/>
      <c r="B63" s="368"/>
      <c r="C63" s="854" t="s">
        <v>437</v>
      </c>
      <c r="D63" s="850"/>
      <c r="E63" s="851">
        <v>194</v>
      </c>
      <c r="F63" s="851">
        <v>174</v>
      </c>
      <c r="G63" s="851">
        <v>143</v>
      </c>
      <c r="H63" s="851">
        <v>119</v>
      </c>
      <c r="I63" s="851">
        <v>96</v>
      </c>
      <c r="J63" s="851">
        <v>83</v>
      </c>
      <c r="K63" s="851">
        <v>75</v>
      </c>
      <c r="L63" s="851">
        <v>93</v>
      </c>
      <c r="M63" s="851">
        <v>61</v>
      </c>
      <c r="N63" s="421"/>
      <c r="O63" s="307"/>
      <c r="P63" s="1940"/>
    </row>
    <row r="64" spans="1:47" s="345" customFormat="1" ht="9.6" customHeight="1" x14ac:dyDescent="0.2">
      <c r="A64" s="341"/>
      <c r="B64" s="615"/>
      <c r="C64" s="1161" t="s">
        <v>140</v>
      </c>
      <c r="D64" s="1161"/>
      <c r="E64" s="343"/>
      <c r="F64" s="343"/>
      <c r="G64" s="343"/>
      <c r="H64" s="343"/>
      <c r="I64" s="343"/>
      <c r="J64" s="343"/>
      <c r="K64" s="343"/>
      <c r="L64" s="343"/>
      <c r="M64" s="343"/>
      <c r="N64" s="634"/>
      <c r="O64" s="341"/>
      <c r="P64" s="1940"/>
      <c r="Q64" s="1973"/>
      <c r="R64" s="1973"/>
      <c r="S64" s="1973"/>
      <c r="T64" s="1973"/>
      <c r="U64" s="1973"/>
      <c r="V64" s="1973"/>
      <c r="W64" s="1973"/>
      <c r="X64" s="1973"/>
      <c r="Y64" s="1973"/>
      <c r="Z64" s="1973"/>
      <c r="AA64" s="1973"/>
      <c r="AB64" s="1973"/>
      <c r="AC64" s="1973"/>
      <c r="AD64" s="1973"/>
      <c r="AE64" s="1973"/>
      <c r="AF64" s="1973"/>
      <c r="AG64" s="1973"/>
      <c r="AH64" s="1973"/>
      <c r="AI64" s="1973"/>
      <c r="AJ64" s="1973"/>
      <c r="AK64" s="1973"/>
      <c r="AL64" s="1973"/>
      <c r="AM64" s="1973"/>
      <c r="AN64" s="1973"/>
      <c r="AO64" s="1973"/>
      <c r="AP64" s="1973"/>
      <c r="AQ64" s="1973"/>
      <c r="AR64" s="1973"/>
      <c r="AS64" s="1973"/>
      <c r="AT64" s="1973"/>
      <c r="AU64" s="1973"/>
    </row>
    <row r="65" spans="1:47" s="321" customFormat="1" ht="9.9499999999999993" customHeight="1" x14ac:dyDescent="0.2">
      <c r="A65" s="319"/>
      <c r="B65" s="914"/>
      <c r="C65" s="2455" t="s">
        <v>141</v>
      </c>
      <c r="D65" s="2455"/>
      <c r="E65" s="954">
        <v>532.02911789835605</v>
      </c>
      <c r="F65" s="954">
        <v>534.60594918774905</v>
      </c>
      <c r="G65" s="954">
        <v>538.44587999325302</v>
      </c>
      <c r="H65" s="954">
        <v>544.94339236853705</v>
      </c>
      <c r="I65" s="954">
        <v>543.60634592925305</v>
      </c>
      <c r="J65" s="954">
        <v>544.04151555830401</v>
      </c>
      <c r="K65" s="954">
        <v>543.90553637166101</v>
      </c>
      <c r="L65" s="954">
        <v>548.31834279756902</v>
      </c>
      <c r="M65" s="954">
        <v>548.72584858164396</v>
      </c>
      <c r="N65" s="520"/>
      <c r="O65" s="319">
        <v>491.25</v>
      </c>
      <c r="P65" s="1980"/>
      <c r="Q65" s="607"/>
      <c r="R65" s="1847"/>
      <c r="S65" s="607"/>
      <c r="T65" s="607"/>
      <c r="U65" s="607"/>
      <c r="V65" s="607"/>
      <c r="W65" s="607"/>
      <c r="X65" s="607"/>
      <c r="Y65" s="607"/>
      <c r="Z65" s="607"/>
      <c r="AA65" s="607"/>
      <c r="AB65" s="607"/>
      <c r="AC65" s="607"/>
      <c r="AD65" s="607"/>
      <c r="AE65" s="607"/>
      <c r="AF65" s="607"/>
      <c r="AG65" s="607"/>
      <c r="AH65" s="607"/>
      <c r="AI65" s="607"/>
      <c r="AJ65" s="607"/>
      <c r="AK65" s="607"/>
      <c r="AL65" s="607"/>
      <c r="AM65" s="607"/>
      <c r="AN65" s="607"/>
      <c r="AO65" s="607"/>
      <c r="AP65" s="607"/>
      <c r="AQ65" s="607"/>
      <c r="AR65" s="607"/>
      <c r="AS65" s="607"/>
      <c r="AT65" s="607"/>
      <c r="AU65" s="607"/>
    </row>
    <row r="66" spans="1:47" s="321" customFormat="1" ht="20.100000000000001" customHeight="1" thickBot="1" x14ac:dyDescent="0.25">
      <c r="A66" s="319"/>
      <c r="B66" s="914"/>
      <c r="C66" s="2437" t="s">
        <v>726</v>
      </c>
      <c r="D66" s="2437"/>
      <c r="E66" s="2437"/>
      <c r="F66" s="2437"/>
      <c r="G66" s="2437"/>
      <c r="H66" s="2437"/>
      <c r="I66" s="2437"/>
      <c r="J66" s="2437"/>
      <c r="K66" s="2437"/>
      <c r="L66" s="2437"/>
      <c r="M66" s="2437"/>
      <c r="N66" s="520"/>
      <c r="O66" s="319"/>
      <c r="P66" s="607"/>
      <c r="Q66" s="607"/>
      <c r="R66" s="607"/>
      <c r="S66" s="607"/>
      <c r="T66" s="607"/>
      <c r="U66" s="607"/>
      <c r="V66" s="607"/>
      <c r="W66" s="607"/>
      <c r="X66" s="607"/>
      <c r="Y66" s="607"/>
      <c r="Z66" s="607"/>
      <c r="AA66" s="607"/>
      <c r="AB66" s="607"/>
      <c r="AC66" s="607"/>
      <c r="AD66" s="607"/>
      <c r="AE66" s="607"/>
      <c r="AF66" s="607"/>
      <c r="AG66" s="607"/>
      <c r="AH66" s="607"/>
      <c r="AI66" s="607"/>
      <c r="AJ66" s="607"/>
      <c r="AK66" s="607"/>
      <c r="AL66" s="607"/>
      <c r="AM66" s="607"/>
      <c r="AN66" s="607"/>
      <c r="AO66" s="607"/>
      <c r="AP66" s="607"/>
      <c r="AQ66" s="607"/>
      <c r="AR66" s="607"/>
      <c r="AS66" s="607"/>
      <c r="AT66" s="607"/>
      <c r="AU66" s="607"/>
    </row>
    <row r="67" spans="1:47" ht="15" thickBot="1" x14ac:dyDescent="0.25">
      <c r="A67" s="307"/>
      <c r="B67" s="368"/>
      <c r="C67" s="2438" t="s">
        <v>484</v>
      </c>
      <c r="D67" s="2439"/>
      <c r="E67" s="2439"/>
      <c r="F67" s="2439"/>
      <c r="G67" s="2439"/>
      <c r="H67" s="2439"/>
      <c r="I67" s="2439"/>
      <c r="J67" s="2439"/>
      <c r="K67" s="2439"/>
      <c r="L67" s="2439"/>
      <c r="M67" s="2440"/>
      <c r="N67" s="421"/>
      <c r="O67" s="307"/>
      <c r="S67" s="1156"/>
    </row>
    <row r="68" spans="1:47" ht="8.25" customHeight="1" x14ac:dyDescent="0.2">
      <c r="A68" s="307"/>
      <c r="B68" s="368"/>
      <c r="C68" s="959" t="s">
        <v>76</v>
      </c>
      <c r="D68" s="333"/>
      <c r="E68" s="348"/>
      <c r="F68" s="348"/>
      <c r="G68" s="348"/>
      <c r="H68" s="348"/>
      <c r="I68" s="348"/>
      <c r="J68" s="348"/>
      <c r="K68" s="348"/>
      <c r="L68" s="348"/>
      <c r="M68" s="348"/>
      <c r="N68" s="421"/>
      <c r="O68" s="307"/>
    </row>
    <row r="69" spans="1:47" ht="10.5" customHeight="1" x14ac:dyDescent="0.2">
      <c r="A69" s="307"/>
      <c r="B69" s="368"/>
      <c r="C69" s="2456" t="s">
        <v>137</v>
      </c>
      <c r="D69" s="2456"/>
      <c r="E69" s="1148">
        <v>173354</v>
      </c>
      <c r="F69" s="1148">
        <v>222022</v>
      </c>
      <c r="G69" s="1148">
        <v>200867</v>
      </c>
      <c r="H69" s="1148">
        <v>207552</v>
      </c>
      <c r="I69" s="1148">
        <v>172181</v>
      </c>
      <c r="J69" s="1148">
        <v>174101</v>
      </c>
      <c r="K69" s="1148">
        <v>182615</v>
      </c>
      <c r="L69" s="1148">
        <v>513181</v>
      </c>
      <c r="M69" s="1148">
        <v>586273</v>
      </c>
      <c r="N69" s="421"/>
      <c r="O69" s="307"/>
      <c r="P69" s="1940"/>
      <c r="Q69" s="1941"/>
      <c r="R69" s="1940"/>
      <c r="S69" s="1156"/>
    </row>
    <row r="70" spans="1:47" ht="10.5" customHeight="1" x14ac:dyDescent="0.2">
      <c r="A70" s="307"/>
      <c r="B70" s="368"/>
      <c r="C70" s="2456" t="s">
        <v>483</v>
      </c>
      <c r="D70" s="2456"/>
      <c r="E70" s="1148">
        <v>142696</v>
      </c>
      <c r="F70" s="1148">
        <v>164123</v>
      </c>
      <c r="G70" s="1148">
        <v>138403</v>
      </c>
      <c r="H70" s="1148">
        <v>153013</v>
      </c>
      <c r="I70" s="1148">
        <v>139889</v>
      </c>
      <c r="J70" s="1148">
        <v>145142</v>
      </c>
      <c r="K70" s="1148">
        <v>137319</v>
      </c>
      <c r="L70" s="1148">
        <v>178241</v>
      </c>
      <c r="M70" s="1148">
        <v>141050</v>
      </c>
      <c r="N70" s="421"/>
      <c r="O70" s="307"/>
      <c r="P70" s="1940"/>
      <c r="Q70" s="1941"/>
      <c r="T70" s="1030"/>
    </row>
    <row r="71" spans="1:47" ht="10.5" customHeight="1" x14ac:dyDescent="0.2">
      <c r="A71" s="307"/>
      <c r="B71" s="368"/>
      <c r="C71" s="854" t="s">
        <v>70</v>
      </c>
      <c r="D71" s="853"/>
      <c r="E71" s="851">
        <v>57541</v>
      </c>
      <c r="F71" s="851">
        <v>66778</v>
      </c>
      <c r="G71" s="851">
        <v>57800</v>
      </c>
      <c r="H71" s="851">
        <v>63566</v>
      </c>
      <c r="I71" s="851">
        <v>58002</v>
      </c>
      <c r="J71" s="851">
        <v>59656</v>
      </c>
      <c r="K71" s="851">
        <v>56527</v>
      </c>
      <c r="L71" s="851">
        <v>74005</v>
      </c>
      <c r="M71" s="851">
        <v>57788</v>
      </c>
      <c r="N71" s="421"/>
      <c r="O71" s="307"/>
      <c r="P71" s="1940"/>
      <c r="Q71" s="1941"/>
      <c r="R71" s="1941"/>
      <c r="T71" s="1030"/>
    </row>
    <row r="72" spans="1:47" ht="10.5" customHeight="1" x14ac:dyDescent="0.2">
      <c r="A72" s="307"/>
      <c r="B72" s="368"/>
      <c r="C72" s="854" t="s">
        <v>69</v>
      </c>
      <c r="D72" s="853"/>
      <c r="E72" s="851">
        <v>85155</v>
      </c>
      <c r="F72" s="851">
        <v>97345</v>
      </c>
      <c r="G72" s="851">
        <v>80603</v>
      </c>
      <c r="H72" s="851">
        <v>89447</v>
      </c>
      <c r="I72" s="851">
        <v>81887</v>
      </c>
      <c r="J72" s="851">
        <v>85486</v>
      </c>
      <c r="K72" s="851">
        <v>80792</v>
      </c>
      <c r="L72" s="851">
        <v>104236</v>
      </c>
      <c r="M72" s="851">
        <v>83262</v>
      </c>
      <c r="N72" s="421"/>
      <c r="O72" s="307">
        <v>58328</v>
      </c>
      <c r="P72" s="1940"/>
      <c r="Q72" s="1941"/>
      <c r="R72" s="1941"/>
    </row>
    <row r="73" spans="1:47" s="345" customFormat="1" ht="18.75" customHeight="1" x14ac:dyDescent="0.2">
      <c r="A73" s="341"/>
      <c r="B73" s="615"/>
      <c r="C73" s="2446" t="s">
        <v>727</v>
      </c>
      <c r="D73" s="2446"/>
      <c r="E73" s="2446"/>
      <c r="F73" s="2446"/>
      <c r="G73" s="2446"/>
      <c r="H73" s="2446"/>
      <c r="I73" s="2446"/>
      <c r="J73" s="2446"/>
      <c r="K73" s="2446"/>
      <c r="L73" s="2446"/>
      <c r="M73" s="2446"/>
      <c r="N73" s="421"/>
      <c r="O73" s="341"/>
      <c r="P73" s="1973"/>
      <c r="Q73" s="1973"/>
      <c r="R73" s="1973"/>
      <c r="S73" s="1973"/>
      <c r="T73" s="1030"/>
      <c r="U73" s="1973"/>
      <c r="V73" s="1973"/>
      <c r="W73" s="1973"/>
      <c r="X73" s="1973"/>
      <c r="Y73" s="1973"/>
      <c r="Z73" s="1973"/>
      <c r="AA73" s="1973"/>
      <c r="AB73" s="1973"/>
      <c r="AC73" s="1973"/>
      <c r="AD73" s="1973"/>
      <c r="AE73" s="1973"/>
      <c r="AF73" s="1973"/>
      <c r="AG73" s="1973"/>
      <c r="AH73" s="1973"/>
      <c r="AI73" s="1973"/>
      <c r="AJ73" s="1973"/>
      <c r="AK73" s="1973"/>
      <c r="AL73" s="1973"/>
      <c r="AM73" s="1973"/>
      <c r="AN73" s="1973"/>
      <c r="AO73" s="1973"/>
      <c r="AP73" s="1973"/>
      <c r="AQ73" s="1973"/>
      <c r="AR73" s="1973"/>
      <c r="AS73" s="1973"/>
      <c r="AT73" s="1973"/>
      <c r="AU73" s="1973"/>
    </row>
    <row r="74" spans="1:47" ht="17.100000000000001" customHeight="1" x14ac:dyDescent="0.2">
      <c r="A74" s="307"/>
      <c r="B74" s="368"/>
      <c r="C74" s="2460" t="s">
        <v>485</v>
      </c>
      <c r="D74" s="2460"/>
      <c r="E74" s="2460"/>
      <c r="F74" s="2460"/>
      <c r="G74" s="2460"/>
      <c r="H74" s="2460"/>
      <c r="I74" s="2460"/>
      <c r="J74" s="2460"/>
      <c r="K74" s="2460"/>
      <c r="L74" s="2460"/>
      <c r="M74" s="2460"/>
      <c r="N74" s="912"/>
      <c r="O74" s="307"/>
    </row>
    <row r="75" spans="1:47" ht="10.5" customHeight="1" x14ac:dyDescent="0.2">
      <c r="A75" s="307"/>
      <c r="B75" s="368"/>
      <c r="C75" s="855" t="s">
        <v>356</v>
      </c>
      <c r="D75" s="52"/>
      <c r="E75" s="52"/>
      <c r="F75" s="52"/>
      <c r="G75" s="986" t="s">
        <v>128</v>
      </c>
      <c r="H75" s="52"/>
      <c r="I75" s="52"/>
      <c r="J75" s="52"/>
      <c r="K75" s="52"/>
      <c r="L75" s="52"/>
      <c r="M75" s="52"/>
      <c r="N75" s="421"/>
      <c r="O75" s="307"/>
    </row>
    <row r="76" spans="1:47" x14ac:dyDescent="0.2">
      <c r="A76" s="307"/>
      <c r="B76" s="915">
        <v>20</v>
      </c>
      <c r="C76" s="2459">
        <v>44621</v>
      </c>
      <c r="D76" s="2415"/>
      <c r="E76" s="913"/>
      <c r="F76" s="913"/>
      <c r="G76" s="314"/>
      <c r="H76" s="314"/>
      <c r="I76" s="314"/>
      <c r="J76" s="314"/>
      <c r="K76" s="2443"/>
      <c r="L76" s="2443"/>
      <c r="M76" s="2443"/>
      <c r="O76" s="314"/>
      <c r="T76" s="1030"/>
    </row>
    <row r="77" spans="1:47" x14ac:dyDescent="0.2">
      <c r="T77" s="1975"/>
    </row>
    <row r="78" spans="1:47" x14ac:dyDescent="0.2">
      <c r="T78" s="1975"/>
    </row>
    <row r="79" spans="1:47" x14ac:dyDescent="0.2">
      <c r="T79" s="1975"/>
    </row>
    <row r="80" spans="1:47" x14ac:dyDescent="0.2">
      <c r="T80" s="1975"/>
    </row>
    <row r="81" spans="20:20" x14ac:dyDescent="0.2">
      <c r="T81" s="1975"/>
    </row>
    <row r="82" spans="20:20" x14ac:dyDescent="0.2">
      <c r="T82" s="1975"/>
    </row>
    <row r="83" spans="20:20" x14ac:dyDescent="0.2">
      <c r="T83" s="1975"/>
    </row>
  </sheetData>
  <mergeCells count="24">
    <mergeCell ref="L6:M6"/>
    <mergeCell ref="K1:M1"/>
    <mergeCell ref="C76:D76"/>
    <mergeCell ref="C4:M4"/>
    <mergeCell ref="C8:D8"/>
    <mergeCell ref="C36:D36"/>
    <mergeCell ref="C32:M32"/>
    <mergeCell ref="C34:D34"/>
    <mergeCell ref="C9:D9"/>
    <mergeCell ref="C74:M74"/>
    <mergeCell ref="K76:M76"/>
    <mergeCell ref="C37:D37"/>
    <mergeCell ref="C38:D38"/>
    <mergeCell ref="C39:D39"/>
    <mergeCell ref="C41:D41"/>
    <mergeCell ref="C40:D40"/>
    <mergeCell ref="D31:N31"/>
    <mergeCell ref="C73:M73"/>
    <mergeCell ref="C42:D42"/>
    <mergeCell ref="C65:D65"/>
    <mergeCell ref="C66:M66"/>
    <mergeCell ref="C67:M67"/>
    <mergeCell ref="C70:D70"/>
    <mergeCell ref="C69:D69"/>
  </mergeCells>
  <conditionalFormatting sqref="E7:M7">
    <cfRule type="cellIs" dxfId="8" priority="1" operator="equal">
      <formula>"jan."</formula>
    </cfRule>
  </conditionalFormatting>
  <printOptions horizontalCentered="1"/>
  <pageMargins left="0.15748031496062992" right="0.15748031496062992" top="0.19685039370078741" bottom="0.19685039370078741" header="0" footer="0"/>
  <pageSetup paperSize="9" scale="95"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1">
    <tabColor theme="3"/>
  </sheetPr>
  <dimension ref="A1:AX91"/>
  <sheetViews>
    <sheetView showGridLines="0" zoomScaleNormal="100" workbookViewId="0"/>
  </sheetViews>
  <sheetFormatPr defaultColWidth="9.28515625" defaultRowHeight="12.75" x14ac:dyDescent="0.2"/>
  <cols>
    <col min="1" max="1" width="1" style="312" customWidth="1"/>
    <col min="2" max="2" width="2.5703125" style="312" customWidth="1"/>
    <col min="3" max="3" width="1.28515625" style="312" customWidth="1"/>
    <col min="4" max="4" width="23.7109375" style="312" customWidth="1"/>
    <col min="5" max="14" width="6" style="323" customWidth="1"/>
    <col min="15" max="15" width="6" style="351" customWidth="1"/>
    <col min="16" max="16" width="6" style="323" customWidth="1"/>
    <col min="17" max="17" width="5.5703125" style="351" customWidth="1"/>
    <col min="18" max="18" width="2.5703125" style="312" customWidth="1"/>
    <col min="19" max="19" width="0.85546875" style="312" customWidth="1"/>
    <col min="20" max="20" width="9.28515625" style="840"/>
    <col min="21" max="21" width="10.140625" style="840" bestFit="1" customWidth="1"/>
    <col min="22" max="32" width="9.28515625" style="840"/>
    <col min="33" max="33" width="18" style="840" bestFit="1" customWidth="1"/>
    <col min="34" max="42" width="9.28515625" style="840"/>
    <col min="43" max="16384" width="9.28515625" style="312"/>
  </cols>
  <sheetData>
    <row r="1" spans="1:42" ht="13.5" customHeight="1" x14ac:dyDescent="0.2">
      <c r="A1" s="307"/>
      <c r="B1" s="1034" t="s">
        <v>297</v>
      </c>
      <c r="C1" s="1034"/>
      <c r="D1" s="1034"/>
      <c r="E1" s="309"/>
      <c r="F1" s="309"/>
      <c r="G1" s="309"/>
      <c r="H1" s="309"/>
      <c r="I1" s="309"/>
      <c r="J1" s="309"/>
      <c r="K1" s="309"/>
      <c r="L1" s="309"/>
      <c r="M1" s="309"/>
      <c r="N1" s="310"/>
      <c r="O1" s="1033"/>
      <c r="P1" s="1033"/>
      <c r="Q1" s="1033"/>
      <c r="R1" s="311"/>
      <c r="S1" s="307"/>
    </row>
    <row r="2" spans="1:42" ht="6" customHeight="1" x14ac:dyDescent="0.2">
      <c r="A2" s="307"/>
      <c r="B2" s="2433"/>
      <c r="C2" s="2433"/>
      <c r="D2" s="2433"/>
      <c r="E2" s="313"/>
      <c r="F2" s="313"/>
      <c r="G2" s="313"/>
      <c r="H2" s="313"/>
      <c r="I2" s="313"/>
      <c r="J2" s="314"/>
      <c r="K2" s="314"/>
      <c r="L2" s="314"/>
      <c r="M2" s="314"/>
      <c r="N2" s="314"/>
      <c r="O2" s="315"/>
      <c r="P2" s="314"/>
      <c r="Q2" s="315"/>
      <c r="R2" s="316"/>
      <c r="S2" s="307"/>
    </row>
    <row r="3" spans="1:42" ht="13.5" customHeight="1" thickBot="1" x14ac:dyDescent="0.25">
      <c r="A3" s="307"/>
      <c r="B3" s="317"/>
      <c r="C3" s="317"/>
      <c r="D3" s="317"/>
      <c r="E3" s="314"/>
      <c r="F3" s="314"/>
      <c r="G3" s="314"/>
      <c r="H3" s="314"/>
      <c r="I3" s="314"/>
      <c r="J3" s="314"/>
      <c r="K3" s="314"/>
      <c r="L3" s="314"/>
      <c r="M3" s="314" t="s">
        <v>33</v>
      </c>
      <c r="N3" s="314"/>
      <c r="O3" s="614"/>
      <c r="P3" s="314"/>
      <c r="Q3" s="864" t="s">
        <v>71</v>
      </c>
      <c r="R3" s="318"/>
      <c r="S3" s="307"/>
    </row>
    <row r="4" spans="1:42" s="321" customFormat="1" ht="13.5" customHeight="1" thickBot="1" x14ac:dyDescent="0.25">
      <c r="A4" s="319"/>
      <c r="B4" s="320"/>
      <c r="C4" s="2434" t="s">
        <v>449</v>
      </c>
      <c r="D4" s="2435"/>
      <c r="E4" s="2435"/>
      <c r="F4" s="2435"/>
      <c r="G4" s="2435"/>
      <c r="H4" s="2435"/>
      <c r="I4" s="2435"/>
      <c r="J4" s="2435"/>
      <c r="K4" s="2435"/>
      <c r="L4" s="2435"/>
      <c r="M4" s="2435"/>
      <c r="N4" s="2435"/>
      <c r="O4" s="2435"/>
      <c r="P4" s="2435"/>
      <c r="Q4" s="2436"/>
      <c r="R4" s="318"/>
      <c r="S4" s="307"/>
      <c r="T4" s="607"/>
      <c r="U4" s="607"/>
      <c r="V4" s="607"/>
      <c r="W4" s="607"/>
      <c r="X4" s="607"/>
      <c r="Y4" s="607"/>
      <c r="Z4" s="607"/>
      <c r="AA4" s="607"/>
      <c r="AB4" s="607"/>
      <c r="AC4" s="607"/>
      <c r="AD4" s="607"/>
      <c r="AE4" s="607"/>
      <c r="AF4" s="607"/>
      <c r="AG4" s="607"/>
      <c r="AH4" s="607"/>
      <c r="AI4" s="607"/>
      <c r="AJ4" s="607"/>
      <c r="AK4" s="607"/>
      <c r="AL4" s="607"/>
      <c r="AM4" s="607"/>
      <c r="AN4" s="607"/>
      <c r="AO4" s="607"/>
      <c r="AP4" s="607"/>
    </row>
    <row r="5" spans="1:42" ht="11.1" customHeight="1" x14ac:dyDescent="0.2">
      <c r="A5" s="307"/>
      <c r="B5" s="317"/>
      <c r="C5" s="1036" t="s">
        <v>450</v>
      </c>
      <c r="D5" s="1036"/>
      <c r="E5" s="1037"/>
      <c r="F5" s="1037"/>
      <c r="G5" s="1037"/>
      <c r="H5" s="1037"/>
      <c r="I5" s="1037"/>
      <c r="J5" s="696"/>
      <c r="K5" s="696"/>
      <c r="L5" s="696"/>
      <c r="M5" s="1038"/>
      <c r="N5" s="1038"/>
      <c r="O5" s="1038"/>
      <c r="P5" s="1038"/>
      <c r="Q5" s="324"/>
      <c r="R5" s="318"/>
      <c r="S5" s="307"/>
    </row>
    <row r="6" spans="1:42" ht="12" customHeight="1" x14ac:dyDescent="0.2">
      <c r="A6" s="307"/>
      <c r="B6" s="317"/>
      <c r="C6" s="1039"/>
      <c r="D6" s="1039"/>
      <c r="E6" s="997" t="s">
        <v>33</v>
      </c>
      <c r="F6" s="997" t="s">
        <v>33</v>
      </c>
      <c r="G6" s="997" t="s">
        <v>33</v>
      </c>
      <c r="H6" s="997" t="s">
        <v>33</v>
      </c>
      <c r="I6" s="1028" t="s">
        <v>33</v>
      </c>
      <c r="J6" s="1803">
        <v>2021</v>
      </c>
      <c r="K6" s="1028" t="s">
        <v>33</v>
      </c>
      <c r="L6" s="1028" t="s">
        <v>33</v>
      </c>
      <c r="M6" s="1028" t="s">
        <v>33</v>
      </c>
      <c r="N6" s="1028" t="s">
        <v>33</v>
      </c>
      <c r="O6" s="1028" t="s">
        <v>33</v>
      </c>
      <c r="P6" s="997" t="s">
        <v>33</v>
      </c>
      <c r="Q6" s="1981">
        <v>2022</v>
      </c>
      <c r="R6" s="318"/>
      <c r="S6" s="307"/>
      <c r="T6" s="1805"/>
      <c r="U6" s="1806"/>
    </row>
    <row r="7" spans="1:42" s="321" customFormat="1" ht="12.75" customHeight="1" x14ac:dyDescent="0.2">
      <c r="A7" s="319"/>
      <c r="B7" s="320"/>
      <c r="C7" s="326"/>
      <c r="D7" s="326"/>
      <c r="E7" s="683" t="s">
        <v>91</v>
      </c>
      <c r="F7" s="683" t="s">
        <v>412</v>
      </c>
      <c r="G7" s="683" t="s">
        <v>100</v>
      </c>
      <c r="H7" s="683" t="s">
        <v>99</v>
      </c>
      <c r="I7" s="683" t="s">
        <v>98</v>
      </c>
      <c r="J7" s="683" t="s">
        <v>97</v>
      </c>
      <c r="K7" s="683" t="s">
        <v>96</v>
      </c>
      <c r="L7" s="683" t="s">
        <v>95</v>
      </c>
      <c r="M7" s="683" t="s">
        <v>94</v>
      </c>
      <c r="N7" s="683" t="s">
        <v>93</v>
      </c>
      <c r="O7" s="683" t="s">
        <v>92</v>
      </c>
      <c r="P7" s="683" t="s">
        <v>411</v>
      </c>
      <c r="Q7" s="683" t="s">
        <v>91</v>
      </c>
      <c r="R7" s="318"/>
      <c r="S7" s="307"/>
      <c r="T7" s="607"/>
      <c r="U7" s="1808"/>
      <c r="V7" s="607"/>
      <c r="W7" s="607"/>
      <c r="X7" s="607"/>
      <c r="Y7" s="607"/>
      <c r="Z7" s="607"/>
      <c r="AA7" s="607"/>
      <c r="AB7" s="607"/>
      <c r="AC7" s="607"/>
      <c r="AD7" s="607"/>
      <c r="AE7" s="607"/>
      <c r="AF7" s="607"/>
      <c r="AG7" s="607"/>
      <c r="AH7" s="607"/>
      <c r="AI7" s="607"/>
      <c r="AJ7" s="607"/>
      <c r="AK7" s="607"/>
      <c r="AL7" s="607"/>
      <c r="AM7" s="607"/>
      <c r="AN7" s="607"/>
      <c r="AO7" s="607"/>
      <c r="AP7" s="607"/>
    </row>
    <row r="8" spans="1:42" s="330" customFormat="1" ht="11.25" customHeight="1" x14ac:dyDescent="0.2">
      <c r="A8" s="327"/>
      <c r="B8" s="328"/>
      <c r="C8" s="2431" t="s">
        <v>451</v>
      </c>
      <c r="D8" s="2431"/>
      <c r="E8" s="1040"/>
      <c r="F8" s="1040"/>
      <c r="G8" s="1040"/>
      <c r="H8" s="1040"/>
      <c r="I8" s="329"/>
      <c r="J8" s="329"/>
      <c r="K8" s="329"/>
      <c r="L8" s="329"/>
      <c r="M8" s="329" t="s">
        <v>33</v>
      </c>
      <c r="N8" s="329"/>
      <c r="O8" s="329"/>
      <c r="P8" s="329"/>
      <c r="Q8" s="329"/>
      <c r="R8" s="318"/>
      <c r="S8" s="307"/>
      <c r="T8" s="1965"/>
      <c r="U8" s="1810"/>
      <c r="V8" s="1965"/>
      <c r="W8" s="1965"/>
      <c r="X8" s="1965"/>
      <c r="Y8" s="1965"/>
      <c r="Z8" s="1965"/>
      <c r="AA8" s="1965"/>
      <c r="AB8" s="1965"/>
      <c r="AC8" s="1965"/>
      <c r="AD8" s="1965"/>
      <c r="AE8" s="1965"/>
      <c r="AF8" s="1965"/>
      <c r="AG8" s="1965"/>
      <c r="AH8" s="1965"/>
      <c r="AI8" s="1965"/>
      <c r="AJ8" s="1965"/>
      <c r="AK8" s="1965"/>
      <c r="AL8" s="1965"/>
      <c r="AM8" s="1965"/>
      <c r="AN8" s="1965"/>
      <c r="AO8" s="1965"/>
      <c r="AP8" s="1965"/>
    </row>
    <row r="9" spans="1:42" ht="9.9499999999999993" customHeight="1" x14ac:dyDescent="0.2">
      <c r="A9" s="307"/>
      <c r="B9" s="856"/>
      <c r="C9" s="1035" t="s">
        <v>452</v>
      </c>
      <c r="D9" s="465"/>
      <c r="E9" s="1138">
        <v>3598.951</v>
      </c>
      <c r="F9" s="1138">
        <v>3586.8319999999999</v>
      </c>
      <c r="G9" s="1138">
        <v>3605.88</v>
      </c>
      <c r="H9" s="1138">
        <v>3627.55</v>
      </c>
      <c r="I9" s="1138">
        <v>3670.18</v>
      </c>
      <c r="J9" s="1138">
        <v>3722.277</v>
      </c>
      <c r="K9" s="1138">
        <v>3748.9079999999999</v>
      </c>
      <c r="L9" s="1138">
        <v>3746.0030000000002</v>
      </c>
      <c r="M9" s="1138">
        <v>3770.498</v>
      </c>
      <c r="N9" s="1138">
        <v>3776.3139999999999</v>
      </c>
      <c r="O9" s="1138">
        <v>3815.2280000000001</v>
      </c>
      <c r="P9" s="1138">
        <v>3797.3829999999998</v>
      </c>
      <c r="Q9" s="1138">
        <v>3755.3040000000001</v>
      </c>
      <c r="R9" s="318"/>
      <c r="S9" s="307"/>
      <c r="T9" s="1982"/>
      <c r="U9" s="1983"/>
      <c r="V9" s="1984"/>
      <c r="W9" s="1985"/>
      <c r="X9" s="1986"/>
    </row>
    <row r="10" spans="1:42" ht="12" customHeight="1" x14ac:dyDescent="0.2">
      <c r="A10" s="307"/>
      <c r="B10" s="856"/>
      <c r="C10" s="1035" t="s">
        <v>453</v>
      </c>
      <c r="D10" s="465"/>
      <c r="E10" s="1139">
        <v>1174.3420068653338</v>
      </c>
      <c r="F10" s="1139">
        <v>1176.0990264612337</v>
      </c>
      <c r="G10" s="1139">
        <v>1195.5321993771286</v>
      </c>
      <c r="H10" s="1139">
        <v>1200.930190470152</v>
      </c>
      <c r="I10" s="1139">
        <v>1222.1039424851097</v>
      </c>
      <c r="J10" s="1139">
        <v>1507.6569279287921</v>
      </c>
      <c r="K10" s="1139">
        <v>1370.3207664765314</v>
      </c>
      <c r="L10" s="1139">
        <v>1253.8332970528854</v>
      </c>
      <c r="M10" s="1139">
        <v>1182.4369017381789</v>
      </c>
      <c r="N10" s="1139">
        <v>1195.1481048292064</v>
      </c>
      <c r="O10" s="1139">
        <v>1692.6998312944861</v>
      </c>
      <c r="P10" s="1139">
        <v>1438.6525062391654</v>
      </c>
      <c r="Q10" s="1139">
        <v>1194.7954028515401</v>
      </c>
      <c r="R10" s="318"/>
      <c r="S10" s="307"/>
      <c r="T10" s="1987"/>
      <c r="U10" s="1983"/>
      <c r="V10" s="1941"/>
      <c r="W10" s="1941"/>
    </row>
    <row r="11" spans="1:42" ht="12" customHeight="1" x14ac:dyDescent="0.2">
      <c r="A11" s="307"/>
      <c r="B11" s="856"/>
      <c r="C11" s="1035" t="s">
        <v>454</v>
      </c>
      <c r="D11" s="465"/>
      <c r="E11" s="1139">
        <v>391.92593681872302</v>
      </c>
      <c r="F11" s="1139">
        <v>383.95255961131437</v>
      </c>
      <c r="G11" s="1139">
        <v>393.0631126536685</v>
      </c>
      <c r="H11" s="1139">
        <v>401.93204787197146</v>
      </c>
      <c r="I11" s="1139">
        <v>414.88235335813226</v>
      </c>
      <c r="J11" s="1139">
        <v>512.24147992909172</v>
      </c>
      <c r="K11" s="1139">
        <v>464.92250598719147</v>
      </c>
      <c r="L11" s="1139">
        <v>425.90586331743191</v>
      </c>
      <c r="M11" s="1139">
        <v>401.63601545150004</v>
      </c>
      <c r="N11" s="1139">
        <v>406.16399126018916</v>
      </c>
      <c r="O11" s="1139">
        <v>574.86687567878766</v>
      </c>
      <c r="P11" s="1139">
        <v>489.17681498400873</v>
      </c>
      <c r="Q11" s="1139">
        <v>405.38267201635341</v>
      </c>
      <c r="R11" s="318"/>
      <c r="S11" s="307"/>
      <c r="T11" s="1987"/>
      <c r="U11" s="1983"/>
    </row>
    <row r="12" spans="1:42" s="330" customFormat="1" ht="11.25" customHeight="1" x14ac:dyDescent="0.2">
      <c r="A12" s="327"/>
      <c r="B12" s="328"/>
      <c r="C12" s="2463" t="s">
        <v>455</v>
      </c>
      <c r="D12" s="2463"/>
      <c r="E12" s="1140"/>
      <c r="F12" s="1140"/>
      <c r="G12" s="1140"/>
      <c r="H12" s="1140"/>
      <c r="I12" s="1141"/>
      <c r="J12" s="1141"/>
      <c r="K12" s="1141"/>
      <c r="L12" s="1141"/>
      <c r="M12" s="1141" t="s">
        <v>33</v>
      </c>
      <c r="N12" s="1141"/>
      <c r="O12" s="1141"/>
      <c r="P12" s="1141"/>
      <c r="Q12" s="1141"/>
      <c r="R12" s="318"/>
      <c r="S12" s="307"/>
      <c r="T12" s="1965"/>
      <c r="U12" s="1810"/>
      <c r="V12" s="1965"/>
      <c r="W12" s="1965"/>
      <c r="X12" s="1965"/>
      <c r="Y12" s="1965"/>
      <c r="Z12" s="1965"/>
      <c r="AA12" s="1965"/>
      <c r="AB12" s="1965"/>
      <c r="AC12" s="1965"/>
      <c r="AD12" s="1965"/>
      <c r="AE12" s="1965"/>
      <c r="AF12" s="1965"/>
      <c r="AG12" s="1965"/>
      <c r="AH12" s="1965"/>
      <c r="AI12" s="1965"/>
      <c r="AJ12" s="1965"/>
      <c r="AK12" s="1965"/>
      <c r="AL12" s="1965"/>
      <c r="AM12" s="1965"/>
      <c r="AN12" s="1965"/>
      <c r="AO12" s="1965"/>
      <c r="AP12" s="1965"/>
    </row>
    <row r="13" spans="1:42" ht="9.9499999999999993" customHeight="1" x14ac:dyDescent="0.2">
      <c r="A13" s="307"/>
      <c r="B13" s="856"/>
      <c r="C13" s="1032" t="s">
        <v>456</v>
      </c>
      <c r="E13" s="1138">
        <v>418.20800000000003</v>
      </c>
      <c r="F13" s="1138">
        <v>418.31700000000001</v>
      </c>
      <c r="G13" s="1138">
        <v>418.447</v>
      </c>
      <c r="H13" s="1138">
        <v>420.03899999999999</v>
      </c>
      <c r="I13" s="1138">
        <v>417.95299999999997</v>
      </c>
      <c r="J13" s="1138">
        <v>416.32100000000003</v>
      </c>
      <c r="K13" s="1138">
        <v>416.358</v>
      </c>
      <c r="L13" s="1138">
        <v>412.38799999999998</v>
      </c>
      <c r="M13" s="1138">
        <v>412.03300000000002</v>
      </c>
      <c r="N13" s="1138">
        <v>411.34800000000001</v>
      </c>
      <c r="O13" s="1138">
        <v>404.80799999999999</v>
      </c>
      <c r="P13" s="1138">
        <v>394.935</v>
      </c>
      <c r="Q13" s="1138">
        <v>361.82400000000001</v>
      </c>
      <c r="R13" s="318"/>
      <c r="S13" s="307"/>
      <c r="T13" s="1982"/>
      <c r="U13" s="1983"/>
      <c r="V13" s="1940"/>
    </row>
    <row r="14" spans="1:42" ht="12" customHeight="1" x14ac:dyDescent="0.2">
      <c r="A14" s="307"/>
      <c r="B14" s="856"/>
      <c r="C14" s="1032" t="s">
        <v>457</v>
      </c>
      <c r="D14" s="857"/>
      <c r="E14" s="1139">
        <v>106.07424024365866</v>
      </c>
      <c r="F14" s="1139">
        <v>105.44438881561112</v>
      </c>
      <c r="G14" s="1139">
        <v>104.66822559779375</v>
      </c>
      <c r="H14" s="1139">
        <v>88.635538072631363</v>
      </c>
      <c r="I14" s="1139">
        <v>88.691337857318885</v>
      </c>
      <c r="J14" s="1139">
        <v>88.263445003134606</v>
      </c>
      <c r="K14" s="1139">
        <v>103.33139328527373</v>
      </c>
      <c r="L14" s="1139">
        <v>102.64580672066111</v>
      </c>
      <c r="M14" s="1139">
        <v>101.67536183145525</v>
      </c>
      <c r="N14" s="1139">
        <v>107.87975048924511</v>
      </c>
      <c r="O14" s="1139">
        <v>107.59807105753839</v>
      </c>
      <c r="P14" s="1139">
        <v>107.30119485907808</v>
      </c>
      <c r="Q14" s="1139">
        <v>123.64694775692048</v>
      </c>
      <c r="R14" s="318"/>
      <c r="S14" s="307"/>
      <c r="T14" s="1988"/>
      <c r="U14" s="1983"/>
      <c r="V14" s="1940"/>
    </row>
    <row r="15" spans="1:42" s="1044" customFormat="1" ht="9.9499999999999993" customHeight="1" x14ac:dyDescent="0.15">
      <c r="A15" s="1041"/>
      <c r="B15" s="1042"/>
      <c r="C15" s="1153" t="s">
        <v>738</v>
      </c>
      <c r="D15" s="1043"/>
      <c r="E15" s="1043"/>
      <c r="G15" s="1043"/>
      <c r="I15" s="1045"/>
      <c r="J15" s="1046" t="s">
        <v>458</v>
      </c>
      <c r="L15" s="1043"/>
      <c r="M15" s="1047"/>
      <c r="N15" s="1043"/>
      <c r="O15" s="1043"/>
      <c r="P15" s="1043"/>
      <c r="Q15" s="1043"/>
      <c r="R15" s="1048"/>
      <c r="S15" s="1049"/>
      <c r="T15" s="1062"/>
      <c r="U15" s="1989"/>
      <c r="V15" s="1062"/>
      <c r="W15" s="1062"/>
      <c r="X15" s="1062"/>
      <c r="Y15" s="1062"/>
      <c r="Z15" s="1062"/>
      <c r="AA15" s="1062"/>
      <c r="AB15" s="1062"/>
      <c r="AC15" s="1062"/>
      <c r="AD15" s="1062"/>
      <c r="AE15" s="1062"/>
      <c r="AF15" s="1062"/>
      <c r="AG15" s="1062"/>
      <c r="AH15" s="1062"/>
      <c r="AI15" s="1062"/>
      <c r="AJ15" s="1062"/>
      <c r="AK15" s="1062"/>
      <c r="AL15" s="1062"/>
      <c r="AM15" s="1062"/>
      <c r="AN15" s="1062"/>
      <c r="AO15" s="1062"/>
      <c r="AP15" s="1062"/>
    </row>
    <row r="16" spans="1:42" s="1044" customFormat="1" ht="9.9499999999999993" customHeight="1" x14ac:dyDescent="0.2">
      <c r="A16" s="1041"/>
      <c r="B16" s="1042"/>
      <c r="C16" s="2461" t="s">
        <v>459</v>
      </c>
      <c r="D16" s="2461"/>
      <c r="E16" s="2461"/>
      <c r="F16" s="2461"/>
      <c r="G16" s="2461"/>
      <c r="H16" s="2461"/>
      <c r="I16" s="2461"/>
      <c r="J16" s="2461"/>
      <c r="K16" s="2461"/>
      <c r="L16" s="2461"/>
      <c r="M16" s="2461"/>
      <c r="N16" s="2461"/>
      <c r="O16" s="2461"/>
      <c r="P16" s="2461"/>
      <c r="Q16" s="2461"/>
      <c r="R16" s="2462"/>
      <c r="S16" s="1049"/>
      <c r="T16" s="1062"/>
      <c r="U16" s="1062"/>
      <c r="V16" s="1062"/>
      <c r="W16" s="1062"/>
      <c r="X16" s="1062"/>
      <c r="Y16" s="1062"/>
      <c r="Z16" s="1062"/>
      <c r="AA16" s="1062"/>
      <c r="AB16" s="1062"/>
      <c r="AC16" s="1062"/>
      <c r="AD16" s="1062"/>
      <c r="AE16" s="1062"/>
      <c r="AF16" s="1062"/>
      <c r="AG16" s="1062"/>
      <c r="AH16" s="1062"/>
      <c r="AI16" s="1062"/>
      <c r="AJ16" s="1062"/>
      <c r="AK16" s="1062"/>
      <c r="AL16" s="1062"/>
      <c r="AM16" s="1062"/>
      <c r="AN16" s="1062"/>
      <c r="AO16" s="1062"/>
      <c r="AP16" s="1062"/>
    </row>
    <row r="17" spans="1:50" s="1044" customFormat="1" ht="12.6" customHeight="1" x14ac:dyDescent="0.2">
      <c r="A17" s="1041"/>
      <c r="B17" s="1042"/>
      <c r="C17" s="2461" t="s">
        <v>460</v>
      </c>
      <c r="D17" s="2461"/>
      <c r="E17" s="2461"/>
      <c r="F17" s="2461"/>
      <c r="G17" s="2461"/>
      <c r="H17" s="2461"/>
      <c r="I17" s="2461"/>
      <c r="J17" s="2461"/>
      <c r="K17" s="2461"/>
      <c r="L17" s="2461"/>
      <c r="M17" s="2461"/>
      <c r="N17" s="2461"/>
      <c r="O17" s="2461"/>
      <c r="P17" s="2461"/>
      <c r="Q17" s="2461"/>
      <c r="R17" s="2462"/>
      <c r="S17" s="1049"/>
      <c r="T17" s="1062"/>
      <c r="U17" s="1062"/>
      <c r="V17" s="1062"/>
      <c r="W17" s="1062"/>
      <c r="X17" s="1062"/>
      <c r="Y17" s="1062"/>
      <c r="Z17" s="1062"/>
      <c r="AA17" s="1062"/>
      <c r="AB17" s="1062"/>
      <c r="AC17" s="1062"/>
      <c r="AD17" s="1062"/>
      <c r="AE17" s="1062"/>
      <c r="AF17" s="1062"/>
      <c r="AG17" s="1062"/>
      <c r="AH17" s="1062"/>
      <c r="AI17" s="1062"/>
      <c r="AJ17" s="1062"/>
      <c r="AK17" s="1062"/>
      <c r="AL17" s="1062"/>
      <c r="AM17" s="1062"/>
      <c r="AN17" s="1062"/>
      <c r="AO17" s="1062"/>
      <c r="AP17" s="1062"/>
    </row>
    <row r="18" spans="1:50" ht="3.75" customHeight="1" x14ac:dyDescent="0.2">
      <c r="A18" s="307"/>
      <c r="B18" s="317"/>
      <c r="C18" s="582"/>
      <c r="D18" s="582"/>
      <c r="E18" s="582"/>
      <c r="F18" s="582"/>
      <c r="G18" s="582"/>
      <c r="H18" s="582"/>
      <c r="I18" s="582"/>
      <c r="J18" s="582"/>
      <c r="K18" s="582"/>
      <c r="L18" s="582"/>
      <c r="M18" s="582"/>
      <c r="N18" s="582"/>
      <c r="O18" s="582"/>
      <c r="P18" s="582"/>
      <c r="Q18" s="582"/>
      <c r="R18" s="318"/>
      <c r="S18" s="50"/>
    </row>
    <row r="19" spans="1:50" ht="3.75" customHeight="1" x14ac:dyDescent="0.2">
      <c r="A19" s="307"/>
      <c r="B19" s="317"/>
      <c r="C19" s="57"/>
      <c r="D19" s="315"/>
      <c r="E19" s="340"/>
      <c r="F19" s="340"/>
      <c r="G19" s="340"/>
      <c r="H19" s="340"/>
      <c r="I19" s="340"/>
      <c r="J19" s="340"/>
      <c r="K19" s="340"/>
      <c r="L19" s="340"/>
      <c r="M19" s="340"/>
      <c r="N19" s="340"/>
      <c r="O19" s="340"/>
      <c r="P19" s="340"/>
      <c r="Q19" s="340"/>
      <c r="R19" s="318"/>
      <c r="S19" s="307"/>
      <c r="AI19" s="1067"/>
      <c r="AJ19" s="1067"/>
    </row>
    <row r="20" spans="1:50" ht="11.25" customHeight="1" x14ac:dyDescent="0.2">
      <c r="A20" s="307"/>
      <c r="B20" s="317"/>
      <c r="C20" s="57"/>
      <c r="D20" s="315"/>
      <c r="E20" s="340"/>
      <c r="F20" s="340"/>
      <c r="G20" s="340"/>
      <c r="H20" s="340"/>
      <c r="I20" s="340"/>
      <c r="J20" s="340"/>
      <c r="K20" s="340"/>
      <c r="L20" s="340"/>
      <c r="M20" s="340"/>
      <c r="N20" s="340"/>
      <c r="O20" s="340"/>
      <c r="P20" s="340"/>
      <c r="Q20" s="340"/>
      <c r="R20" s="318"/>
      <c r="S20" s="307"/>
      <c r="U20" s="1990"/>
      <c r="V20" s="1806"/>
      <c r="W20" s="1806"/>
      <c r="X20" s="1806"/>
      <c r="Y20" s="1806"/>
      <c r="AI20" s="1067"/>
      <c r="AJ20" s="1067"/>
    </row>
    <row r="21" spans="1:50" ht="11.25" customHeight="1" x14ac:dyDescent="0.2">
      <c r="A21" s="307"/>
      <c r="B21" s="317"/>
      <c r="C21" s="57"/>
      <c r="D21" s="315"/>
      <c r="E21" s="340"/>
      <c r="F21" s="340"/>
      <c r="G21" s="340"/>
      <c r="H21" s="340"/>
      <c r="I21" s="340"/>
      <c r="J21" s="340"/>
      <c r="K21" s="340"/>
      <c r="L21" s="340"/>
      <c r="M21" s="340"/>
      <c r="N21" s="340"/>
      <c r="O21" s="340"/>
      <c r="P21" s="340"/>
      <c r="Q21" s="340"/>
      <c r="R21" s="318"/>
      <c r="S21" s="307"/>
      <c r="U21" s="1990"/>
      <c r="AI21" s="1067"/>
      <c r="AJ21" s="1067"/>
    </row>
    <row r="22" spans="1:50" ht="11.25" customHeight="1" x14ac:dyDescent="0.2">
      <c r="A22" s="307"/>
      <c r="B22" s="317"/>
      <c r="C22" s="57"/>
      <c r="D22" s="315"/>
      <c r="E22" s="340"/>
      <c r="F22" s="340"/>
      <c r="G22" s="340"/>
      <c r="H22" s="340"/>
      <c r="I22" s="340"/>
      <c r="J22" s="340"/>
      <c r="K22" s="340"/>
      <c r="L22" s="340"/>
      <c r="M22" s="340"/>
      <c r="N22" s="340"/>
      <c r="O22" s="340"/>
      <c r="P22" s="340"/>
      <c r="Q22" s="340"/>
      <c r="R22" s="318"/>
      <c r="S22" s="307"/>
      <c r="U22" s="1990"/>
      <c r="AF22" s="1056"/>
      <c r="AG22" s="1057"/>
      <c r="AH22" s="1057"/>
      <c r="AI22" s="1067"/>
      <c r="AJ22" s="1056"/>
      <c r="AK22" s="1057"/>
      <c r="AL22" s="1057"/>
    </row>
    <row r="23" spans="1:50" ht="11.25" customHeight="1" x14ac:dyDescent="0.2">
      <c r="A23" s="307"/>
      <c r="B23" s="317"/>
      <c r="C23" s="57"/>
      <c r="D23" s="315"/>
      <c r="E23" s="340"/>
      <c r="F23" s="340"/>
      <c r="G23" s="340"/>
      <c r="H23" s="340"/>
      <c r="I23" s="340"/>
      <c r="J23" s="340"/>
      <c r="K23" s="340"/>
      <c r="L23" s="340"/>
      <c r="M23" s="340"/>
      <c r="N23" s="340"/>
      <c r="O23" s="340"/>
      <c r="P23" s="340"/>
      <c r="Q23" s="340"/>
      <c r="R23" s="318"/>
      <c r="S23" s="307"/>
      <c r="U23" s="1990"/>
      <c r="AF23" s="1056"/>
      <c r="AG23" s="1058"/>
      <c r="AH23" s="1058"/>
      <c r="AI23" s="1067"/>
      <c r="AJ23" s="1056"/>
      <c r="AK23" s="1058"/>
      <c r="AL23" s="1058"/>
      <c r="AM23" s="1991"/>
      <c r="AN23" s="1058"/>
      <c r="AO23" s="1058"/>
      <c r="AP23" s="1058"/>
      <c r="AQ23" s="1050"/>
      <c r="AR23" s="1050"/>
      <c r="AS23" s="1050"/>
      <c r="AT23" s="1050"/>
      <c r="AU23" s="1050"/>
      <c r="AV23" s="1050"/>
      <c r="AW23" s="1050"/>
      <c r="AX23" s="1050"/>
    </row>
    <row r="24" spans="1:50" ht="11.25" customHeight="1" x14ac:dyDescent="0.2">
      <c r="A24" s="307"/>
      <c r="B24" s="317"/>
      <c r="C24" s="57"/>
      <c r="D24" s="315"/>
      <c r="E24" s="340"/>
      <c r="F24" s="340"/>
      <c r="G24" s="340"/>
      <c r="H24" s="340"/>
      <c r="I24" s="340"/>
      <c r="J24" s="340"/>
      <c r="K24" s="340"/>
      <c r="L24" s="340"/>
      <c r="M24" s="340"/>
      <c r="N24" s="340"/>
      <c r="O24" s="340"/>
      <c r="P24" s="340"/>
      <c r="Q24" s="340"/>
      <c r="R24" s="318"/>
      <c r="S24" s="307"/>
      <c r="AF24" s="1056"/>
      <c r="AG24" s="1058"/>
      <c r="AH24" s="1058"/>
      <c r="AI24" s="1067"/>
      <c r="AJ24" s="1056"/>
      <c r="AK24" s="1058"/>
      <c r="AL24" s="1058"/>
      <c r="AM24" s="1991"/>
    </row>
    <row r="25" spans="1:50" ht="11.25" customHeight="1" x14ac:dyDescent="0.2">
      <c r="A25" s="307"/>
      <c r="B25" s="317"/>
      <c r="C25" s="57"/>
      <c r="D25" s="315"/>
      <c r="E25" s="340"/>
      <c r="F25" s="340"/>
      <c r="G25" s="340"/>
      <c r="H25" s="340"/>
      <c r="I25" s="340"/>
      <c r="J25" s="340"/>
      <c r="K25" s="340"/>
      <c r="L25" s="340"/>
      <c r="M25" s="340"/>
      <c r="N25" s="340"/>
      <c r="O25" s="340"/>
      <c r="P25" s="340"/>
      <c r="Q25" s="340"/>
      <c r="R25" s="318"/>
      <c r="S25" s="307"/>
      <c r="AF25" s="1056"/>
      <c r="AG25" s="1058"/>
      <c r="AH25" s="1058"/>
      <c r="AI25" s="1067"/>
      <c r="AJ25" s="1056"/>
      <c r="AK25" s="1058"/>
      <c r="AL25" s="1058"/>
    </row>
    <row r="26" spans="1:50" ht="11.25" customHeight="1" x14ac:dyDescent="0.2">
      <c r="A26" s="307"/>
      <c r="B26" s="317"/>
      <c r="C26" s="57"/>
      <c r="D26" s="315"/>
      <c r="E26" s="340"/>
      <c r="F26" s="340"/>
      <c r="G26" s="340"/>
      <c r="H26" s="340"/>
      <c r="I26" s="340"/>
      <c r="J26" s="340"/>
      <c r="K26" s="340"/>
      <c r="L26" s="340"/>
      <c r="M26" s="340"/>
      <c r="N26" s="340"/>
      <c r="O26" s="340"/>
      <c r="P26" s="340"/>
      <c r="Q26" s="340"/>
      <c r="R26" s="318"/>
      <c r="S26" s="307"/>
      <c r="U26" s="1056"/>
      <c r="AF26" s="1056"/>
      <c r="AG26" s="1058"/>
      <c r="AH26" s="1058"/>
      <c r="AI26" s="1067"/>
      <c r="AJ26" s="1056"/>
      <c r="AK26" s="1058"/>
      <c r="AL26" s="1058"/>
    </row>
    <row r="27" spans="1:50" ht="11.25" customHeight="1" x14ac:dyDescent="0.2">
      <c r="A27" s="307"/>
      <c r="B27" s="317"/>
      <c r="C27" s="57"/>
      <c r="D27" s="315"/>
      <c r="E27" s="340"/>
      <c r="F27" s="340"/>
      <c r="G27" s="340"/>
      <c r="H27" s="340"/>
      <c r="I27" s="340"/>
      <c r="J27" s="340"/>
      <c r="K27" s="340"/>
      <c r="L27" s="340"/>
      <c r="M27" s="340"/>
      <c r="N27" s="340"/>
      <c r="O27" s="340"/>
      <c r="P27" s="340"/>
      <c r="Q27" s="340"/>
      <c r="R27" s="318"/>
      <c r="S27" s="307"/>
      <c r="U27" s="1056"/>
      <c r="AF27" s="1056"/>
      <c r="AG27" s="1058"/>
      <c r="AH27" s="1058"/>
      <c r="AI27" s="1067"/>
      <c r="AJ27" s="1056"/>
      <c r="AK27" s="1058"/>
      <c r="AL27" s="1058"/>
    </row>
    <row r="28" spans="1:50" ht="11.25" customHeight="1" x14ac:dyDescent="0.2">
      <c r="A28" s="307"/>
      <c r="B28" s="317"/>
      <c r="C28" s="57"/>
      <c r="D28" s="315"/>
      <c r="E28" s="340"/>
      <c r="F28" s="340"/>
      <c r="G28" s="340"/>
      <c r="H28" s="340"/>
      <c r="I28" s="340"/>
      <c r="J28" s="340"/>
      <c r="K28" s="340"/>
      <c r="L28" s="340"/>
      <c r="M28" s="340"/>
      <c r="N28" s="340"/>
      <c r="O28" s="340"/>
      <c r="P28" s="340"/>
      <c r="Q28" s="340"/>
      <c r="R28" s="318"/>
      <c r="S28" s="307"/>
      <c r="U28" s="1056"/>
      <c r="AF28" s="1056"/>
      <c r="AG28" s="1058"/>
      <c r="AH28" s="1058"/>
      <c r="AI28" s="1067"/>
      <c r="AJ28" s="1056"/>
      <c r="AK28" s="1058"/>
      <c r="AL28" s="1058"/>
    </row>
    <row r="29" spans="1:50" ht="11.25" customHeight="1" x14ac:dyDescent="0.2">
      <c r="A29" s="307"/>
      <c r="B29" s="317"/>
      <c r="C29" s="57"/>
      <c r="D29" s="315"/>
      <c r="E29" s="340"/>
      <c r="F29" s="340"/>
      <c r="G29" s="340"/>
      <c r="H29" s="340"/>
      <c r="I29" s="340"/>
      <c r="J29" s="340"/>
      <c r="K29" s="340"/>
      <c r="L29" s="340"/>
      <c r="M29" s="340"/>
      <c r="N29" s="340"/>
      <c r="O29" s="340"/>
      <c r="P29" s="340"/>
      <c r="Q29" s="340"/>
      <c r="R29" s="318"/>
      <c r="S29" s="307"/>
      <c r="T29" s="1992"/>
      <c r="U29" s="1056"/>
      <c r="AF29" s="1056"/>
      <c r="AG29" s="1058"/>
      <c r="AH29" s="1058"/>
      <c r="AI29" s="1067"/>
      <c r="AJ29" s="1056"/>
      <c r="AK29" s="1058"/>
      <c r="AL29" s="1058"/>
    </row>
    <row r="30" spans="1:50" ht="11.25" customHeight="1" x14ac:dyDescent="0.2">
      <c r="A30" s="307"/>
      <c r="B30" s="317"/>
      <c r="C30" s="57"/>
      <c r="D30" s="315"/>
      <c r="E30" s="340"/>
      <c r="F30" s="340"/>
      <c r="G30" s="340"/>
      <c r="H30" s="340"/>
      <c r="I30" s="340"/>
      <c r="J30" s="340"/>
      <c r="K30" s="340"/>
      <c r="L30" s="340"/>
      <c r="M30" s="340"/>
      <c r="N30" s="340"/>
      <c r="O30" s="340"/>
      <c r="P30" s="340"/>
      <c r="Q30" s="340"/>
      <c r="R30" s="318"/>
      <c r="S30" s="307"/>
      <c r="AF30" s="1056"/>
      <c r="AG30" s="1058"/>
      <c r="AH30" s="1058"/>
      <c r="AI30" s="1067"/>
      <c r="AJ30" s="1056"/>
      <c r="AK30" s="1058"/>
      <c r="AL30" s="1058"/>
    </row>
    <row r="31" spans="1:50" ht="11.25" customHeight="1" x14ac:dyDescent="0.2">
      <c r="A31" s="307"/>
      <c r="B31" s="317"/>
      <c r="C31" s="57"/>
      <c r="D31" s="315"/>
      <c r="E31" s="340"/>
      <c r="F31" s="340"/>
      <c r="G31" s="340"/>
      <c r="H31" s="340"/>
      <c r="I31" s="340"/>
      <c r="J31" s="340"/>
      <c r="K31" s="340"/>
      <c r="L31" s="340"/>
      <c r="M31" s="340"/>
      <c r="N31" s="340"/>
      <c r="O31" s="340"/>
      <c r="P31" s="340"/>
      <c r="Q31" s="340"/>
      <c r="R31" s="318"/>
      <c r="S31" s="307"/>
      <c r="T31" s="1992"/>
      <c r="U31" s="1156"/>
      <c r="AF31" s="1056"/>
      <c r="AG31" s="1058"/>
      <c r="AH31" s="1058"/>
      <c r="AJ31" s="1056"/>
      <c r="AK31" s="1058"/>
      <c r="AL31" s="1058"/>
    </row>
    <row r="32" spans="1:50" ht="10.5" customHeight="1" x14ac:dyDescent="0.2">
      <c r="A32" s="307"/>
      <c r="B32" s="317"/>
      <c r="C32" s="57"/>
      <c r="D32" s="315"/>
      <c r="E32" s="340"/>
      <c r="F32" s="340"/>
      <c r="G32" s="340"/>
      <c r="H32" s="340"/>
      <c r="I32" s="340"/>
      <c r="J32" s="340"/>
      <c r="K32" s="340"/>
      <c r="L32" s="340"/>
      <c r="M32" s="340"/>
      <c r="N32" s="340"/>
      <c r="O32" s="340"/>
      <c r="P32" s="340"/>
      <c r="Q32" s="340"/>
      <c r="R32" s="318"/>
      <c r="S32" s="307"/>
      <c r="AF32" s="1056"/>
      <c r="AG32" s="1058"/>
      <c r="AH32" s="1058"/>
      <c r="AJ32" s="1056"/>
      <c r="AK32" s="1058"/>
      <c r="AL32" s="1058"/>
    </row>
    <row r="33" spans="1:42" ht="6" customHeight="1" x14ac:dyDescent="0.2">
      <c r="A33" s="307"/>
      <c r="B33" s="317"/>
      <c r="C33" s="57"/>
      <c r="D33" s="315"/>
      <c r="E33" s="340"/>
      <c r="F33" s="340"/>
      <c r="G33" s="340"/>
      <c r="H33" s="340"/>
      <c r="I33" s="340"/>
      <c r="J33" s="340"/>
      <c r="K33" s="340"/>
      <c r="L33" s="340"/>
      <c r="M33" s="340"/>
      <c r="N33" s="340"/>
      <c r="O33" s="340"/>
      <c r="P33" s="340"/>
      <c r="Q33" s="340"/>
      <c r="R33" s="318"/>
      <c r="S33" s="307"/>
      <c r="AF33" s="1056"/>
      <c r="AG33" s="1058"/>
      <c r="AH33" s="1058"/>
      <c r="AJ33" s="1056"/>
      <c r="AK33" s="1058"/>
      <c r="AL33" s="1058"/>
    </row>
    <row r="34" spans="1:42" s="330" customFormat="1" ht="9.9499999999999993" customHeight="1" x14ac:dyDescent="0.2">
      <c r="A34" s="327"/>
      <c r="B34" s="328"/>
      <c r="C34" s="1051" t="s">
        <v>491</v>
      </c>
      <c r="D34" s="1051"/>
      <c r="E34" s="329"/>
      <c r="F34" s="329"/>
      <c r="G34" s="329"/>
      <c r="H34" s="329"/>
      <c r="I34" s="329"/>
      <c r="J34" s="329"/>
      <c r="K34" s="329"/>
      <c r="L34" s="329"/>
      <c r="M34" s="329"/>
      <c r="N34" s="329"/>
      <c r="O34" s="329"/>
      <c r="P34" s="329"/>
      <c r="Q34" s="329"/>
      <c r="R34" s="318"/>
      <c r="S34" s="307"/>
      <c r="T34" s="1965"/>
      <c r="U34" s="1810"/>
      <c r="V34" s="1965"/>
      <c r="W34" s="1965"/>
      <c r="X34" s="1965"/>
      <c r="Y34" s="1965"/>
      <c r="Z34" s="1965"/>
      <c r="AA34" s="1965"/>
      <c r="AB34" s="1965"/>
      <c r="AC34" s="1965"/>
      <c r="AD34" s="1965"/>
      <c r="AE34" s="1965"/>
      <c r="AF34" s="1056"/>
      <c r="AG34" s="1058"/>
      <c r="AH34" s="1058"/>
      <c r="AI34" s="840"/>
      <c r="AJ34" s="1056"/>
      <c r="AK34" s="1058"/>
      <c r="AL34" s="1058"/>
      <c r="AM34" s="1965"/>
      <c r="AN34" s="1965"/>
      <c r="AO34" s="1965"/>
      <c r="AP34" s="1965"/>
    </row>
    <row r="35" spans="1:42" s="321" customFormat="1" ht="10.5" customHeight="1" x14ac:dyDescent="0.2">
      <c r="A35" s="319"/>
      <c r="B35" s="861"/>
      <c r="C35" s="1052" t="s">
        <v>461</v>
      </c>
      <c r="D35" s="1053"/>
      <c r="E35" s="1138">
        <v>406.6</v>
      </c>
      <c r="F35" s="1138">
        <v>405.358</v>
      </c>
      <c r="G35" s="1138">
        <v>407.44099999999997</v>
      </c>
      <c r="H35" s="1138">
        <v>409.58100000000002</v>
      </c>
      <c r="I35" s="1138">
        <v>411.98</v>
      </c>
      <c r="J35" s="1138">
        <v>414.42399999999998</v>
      </c>
      <c r="K35" s="1138">
        <v>416.08800000000002</v>
      </c>
      <c r="L35" s="1138">
        <v>416.33199999999999</v>
      </c>
      <c r="M35" s="1138">
        <v>418.08</v>
      </c>
      <c r="N35" s="1138">
        <v>418.65800000000002</v>
      </c>
      <c r="O35" s="1138">
        <v>419.56400000000002</v>
      </c>
      <c r="P35" s="1138">
        <v>419.12700000000001</v>
      </c>
      <c r="Q35" s="1138">
        <v>417.52199999999999</v>
      </c>
      <c r="R35" s="1054"/>
      <c r="S35" s="319"/>
      <c r="T35" s="607"/>
      <c r="U35" s="1993"/>
      <c r="V35" s="607"/>
      <c r="W35" s="607"/>
      <c r="X35" s="607"/>
      <c r="Y35" s="607"/>
      <c r="Z35" s="607"/>
      <c r="AA35" s="607"/>
      <c r="AB35" s="607"/>
      <c r="AC35" s="607"/>
      <c r="AD35" s="607"/>
      <c r="AE35" s="607"/>
      <c r="AF35" s="1056"/>
      <c r="AG35" s="1058"/>
      <c r="AH35" s="1058"/>
      <c r="AI35" s="840"/>
      <c r="AJ35" s="1056"/>
      <c r="AK35" s="1058"/>
      <c r="AL35" s="1058"/>
      <c r="AM35" s="607"/>
      <c r="AN35" s="607"/>
      <c r="AO35" s="607"/>
      <c r="AP35" s="607"/>
    </row>
    <row r="36" spans="1:42" ht="9.6" customHeight="1" x14ac:dyDescent="0.2">
      <c r="A36" s="307"/>
      <c r="B36" s="317"/>
      <c r="C36" s="1055" t="s">
        <v>60</v>
      </c>
      <c r="D36" s="850"/>
      <c r="E36" s="1142">
        <v>25.231000000000002</v>
      </c>
      <c r="F36" s="1142">
        <v>25.137</v>
      </c>
      <c r="G36" s="1142">
        <v>25.29</v>
      </c>
      <c r="H36" s="1142">
        <v>25.399000000000001</v>
      </c>
      <c r="I36" s="1142">
        <v>25.460999999999999</v>
      </c>
      <c r="J36" s="1142">
        <v>25.559000000000001</v>
      </c>
      <c r="K36" s="1142">
        <v>25.62</v>
      </c>
      <c r="L36" s="1142">
        <v>25.475999999999999</v>
      </c>
      <c r="M36" s="1142">
        <v>25.686</v>
      </c>
      <c r="N36" s="1142">
        <v>25.524000000000001</v>
      </c>
      <c r="O36" s="1142">
        <v>25.561</v>
      </c>
      <c r="P36" s="1142">
        <v>25.574000000000002</v>
      </c>
      <c r="Q36" s="1142">
        <v>25.559000000000001</v>
      </c>
      <c r="R36" s="318"/>
      <c r="S36" s="307">
        <v>24716</v>
      </c>
      <c r="T36" s="1940"/>
      <c r="AF36" s="1056"/>
      <c r="AG36" s="1058"/>
      <c r="AH36" s="1058"/>
      <c r="AJ36" s="1056"/>
      <c r="AK36" s="1058"/>
      <c r="AL36" s="1058"/>
    </row>
    <row r="37" spans="1:42" ht="9.6" customHeight="1" x14ac:dyDescent="0.2">
      <c r="A37" s="307"/>
      <c r="B37" s="317"/>
      <c r="C37" s="1055" t="s">
        <v>53</v>
      </c>
      <c r="D37" s="850"/>
      <c r="E37" s="1142">
        <v>5.7990000000000004</v>
      </c>
      <c r="F37" s="1142">
        <v>5.7770000000000001</v>
      </c>
      <c r="G37" s="1142">
        <v>5.8289999999999997</v>
      </c>
      <c r="H37" s="1142">
        <v>5.9020000000000001</v>
      </c>
      <c r="I37" s="1142">
        <v>5.9589999999999996</v>
      </c>
      <c r="J37" s="1142">
        <v>6.0039999999999996</v>
      </c>
      <c r="K37" s="1142">
        <v>6.0570000000000004</v>
      </c>
      <c r="L37" s="1142">
        <v>6.0659999999999998</v>
      </c>
      <c r="M37" s="1142">
        <v>6.0419999999999998</v>
      </c>
      <c r="N37" s="1142">
        <v>6.05</v>
      </c>
      <c r="O37" s="1142">
        <v>6.11</v>
      </c>
      <c r="P37" s="1142">
        <v>6.0819999999999999</v>
      </c>
      <c r="Q37" s="1142">
        <v>6.0339999999999998</v>
      </c>
      <c r="R37" s="318"/>
      <c r="S37" s="307">
        <v>5505</v>
      </c>
      <c r="T37" s="1940"/>
      <c r="AF37" s="1056"/>
      <c r="AG37" s="1058"/>
      <c r="AH37" s="1058"/>
      <c r="AJ37" s="1056"/>
      <c r="AK37" s="1058"/>
      <c r="AL37" s="1058"/>
    </row>
    <row r="38" spans="1:42" ht="9.6" customHeight="1" x14ac:dyDescent="0.2">
      <c r="A38" s="307"/>
      <c r="B38" s="317"/>
      <c r="C38" s="1055" t="s">
        <v>62</v>
      </c>
      <c r="D38" s="850"/>
      <c r="E38" s="1142">
        <v>34.479999999999997</v>
      </c>
      <c r="F38" s="1142">
        <v>34.429000000000002</v>
      </c>
      <c r="G38" s="1142">
        <v>34.549999999999997</v>
      </c>
      <c r="H38" s="1142">
        <v>34.698</v>
      </c>
      <c r="I38" s="1142">
        <v>34.914999999999999</v>
      </c>
      <c r="J38" s="1142">
        <v>35.070999999999998</v>
      </c>
      <c r="K38" s="1142">
        <v>35.21</v>
      </c>
      <c r="L38" s="1142">
        <v>35.238</v>
      </c>
      <c r="M38" s="1142">
        <v>35.433</v>
      </c>
      <c r="N38" s="1142">
        <v>35.555</v>
      </c>
      <c r="O38" s="1142">
        <v>35.673000000000002</v>
      </c>
      <c r="P38" s="1142">
        <v>35.679000000000002</v>
      </c>
      <c r="Q38" s="1142">
        <v>35.661999999999999</v>
      </c>
      <c r="R38" s="318"/>
      <c r="S38" s="307">
        <v>35834</v>
      </c>
      <c r="T38" s="1940"/>
    </row>
    <row r="39" spans="1:42" ht="9.6" customHeight="1" x14ac:dyDescent="0.2">
      <c r="A39" s="307"/>
      <c r="B39" s="317"/>
      <c r="C39" s="1055" t="s">
        <v>64</v>
      </c>
      <c r="D39" s="850"/>
      <c r="E39" s="1142">
        <v>4.327</v>
      </c>
      <c r="F39" s="1142">
        <v>4.3230000000000004</v>
      </c>
      <c r="G39" s="1142">
        <v>4.34</v>
      </c>
      <c r="H39" s="1142">
        <v>4.3810000000000002</v>
      </c>
      <c r="I39" s="1142">
        <v>4.4160000000000004</v>
      </c>
      <c r="J39" s="1142">
        <v>4.4470000000000001</v>
      </c>
      <c r="K39" s="1142">
        <v>4.4729999999999999</v>
      </c>
      <c r="L39" s="1142">
        <v>4.4960000000000004</v>
      </c>
      <c r="M39" s="1142">
        <v>4.5209999999999999</v>
      </c>
      <c r="N39" s="1142">
        <v>4.5170000000000003</v>
      </c>
      <c r="O39" s="1142">
        <v>4.5439999999999996</v>
      </c>
      <c r="P39" s="1142">
        <v>4.5259999999999998</v>
      </c>
      <c r="Q39" s="1142">
        <v>4.53</v>
      </c>
      <c r="R39" s="318"/>
      <c r="S39" s="307">
        <v>3304</v>
      </c>
      <c r="T39" s="1940"/>
    </row>
    <row r="40" spans="1:42" ht="9.6" customHeight="1" x14ac:dyDescent="0.2">
      <c r="A40" s="307"/>
      <c r="B40" s="317"/>
      <c r="C40" s="1055" t="s">
        <v>73</v>
      </c>
      <c r="D40" s="850"/>
      <c r="E40" s="1142">
        <v>6.1619999999999999</v>
      </c>
      <c r="F40" s="1142">
        <v>6.13</v>
      </c>
      <c r="G40" s="1142">
        <v>6.1609999999999996</v>
      </c>
      <c r="H40" s="1142">
        <v>6.2030000000000003</v>
      </c>
      <c r="I40" s="1142">
        <v>6.2249999999999996</v>
      </c>
      <c r="J40" s="1142">
        <v>6.2839999999999998</v>
      </c>
      <c r="K40" s="1142">
        <v>6.3079999999999998</v>
      </c>
      <c r="L40" s="1142">
        <v>6.3010000000000002</v>
      </c>
      <c r="M40" s="1142">
        <v>6.3419999999999996</v>
      </c>
      <c r="N40" s="1142">
        <v>6.3609999999999998</v>
      </c>
      <c r="O40" s="1142">
        <v>6.3689999999999998</v>
      </c>
      <c r="P40" s="1142">
        <v>6.3920000000000003</v>
      </c>
      <c r="Q40" s="1142">
        <v>6.3760000000000003</v>
      </c>
      <c r="R40" s="318"/>
      <c r="S40" s="307">
        <v>6334</v>
      </c>
      <c r="T40" s="1940"/>
    </row>
    <row r="41" spans="1:42" ht="9.6" customHeight="1" x14ac:dyDescent="0.2">
      <c r="A41" s="307"/>
      <c r="B41" s="317"/>
      <c r="C41" s="1055" t="s">
        <v>59</v>
      </c>
      <c r="D41" s="850"/>
      <c r="E41" s="1142">
        <v>13.587999999999999</v>
      </c>
      <c r="F41" s="1142">
        <v>13.515000000000001</v>
      </c>
      <c r="G41" s="1142">
        <v>13.558</v>
      </c>
      <c r="H41" s="1142">
        <v>13.635999999999999</v>
      </c>
      <c r="I41" s="1142">
        <v>13.702999999999999</v>
      </c>
      <c r="J41" s="1142">
        <v>13.747</v>
      </c>
      <c r="K41" s="1142">
        <v>13.807</v>
      </c>
      <c r="L41" s="1142">
        <v>13.837999999999999</v>
      </c>
      <c r="M41" s="1142">
        <v>13.872</v>
      </c>
      <c r="N41" s="1142">
        <v>13.875</v>
      </c>
      <c r="O41" s="1142">
        <v>13.887</v>
      </c>
      <c r="P41" s="1142">
        <v>13.887</v>
      </c>
      <c r="Q41" s="1142">
        <v>13.888</v>
      </c>
      <c r="R41" s="318"/>
      <c r="S41" s="307">
        <v>14052</v>
      </c>
      <c r="T41" s="1940"/>
    </row>
    <row r="42" spans="1:42" ht="9.6" customHeight="1" x14ac:dyDescent="0.2">
      <c r="A42" s="307"/>
      <c r="B42" s="317"/>
      <c r="C42" s="1055" t="s">
        <v>54</v>
      </c>
      <c r="D42" s="850"/>
      <c r="E42" s="1142">
        <v>6.2910000000000004</v>
      </c>
      <c r="F42" s="1142">
        <v>6.2670000000000003</v>
      </c>
      <c r="G42" s="1142">
        <v>6.2859999999999996</v>
      </c>
      <c r="H42" s="1142">
        <v>6.3259999999999996</v>
      </c>
      <c r="I42" s="1142">
        <v>6.3529999999999998</v>
      </c>
      <c r="J42" s="1142">
        <v>6.3630000000000004</v>
      </c>
      <c r="K42" s="1142">
        <v>6.3719999999999999</v>
      </c>
      <c r="L42" s="1142">
        <v>6.407</v>
      </c>
      <c r="M42" s="1142">
        <v>6.4249999999999998</v>
      </c>
      <c r="N42" s="1142">
        <v>6.4480000000000004</v>
      </c>
      <c r="O42" s="1142">
        <v>6.4630000000000001</v>
      </c>
      <c r="P42" s="1142">
        <v>6.4740000000000002</v>
      </c>
      <c r="Q42" s="1142">
        <v>6.4859999999999998</v>
      </c>
      <c r="R42" s="318"/>
      <c r="S42" s="307">
        <v>5973</v>
      </c>
      <c r="T42" s="1940"/>
    </row>
    <row r="43" spans="1:42" ht="9.6" customHeight="1" x14ac:dyDescent="0.2">
      <c r="A43" s="307"/>
      <c r="B43" s="317"/>
      <c r="C43" s="1055" t="s">
        <v>72</v>
      </c>
      <c r="D43" s="850"/>
      <c r="E43" s="1142">
        <v>21.936</v>
      </c>
      <c r="F43" s="1142">
        <v>21.86</v>
      </c>
      <c r="G43" s="1142">
        <v>22.015000000000001</v>
      </c>
      <c r="H43" s="1142">
        <v>22.245000000000001</v>
      </c>
      <c r="I43" s="1142">
        <v>22.638999999999999</v>
      </c>
      <c r="J43" s="1142">
        <v>23.239000000000001</v>
      </c>
      <c r="K43" s="1142">
        <v>23.381</v>
      </c>
      <c r="L43" s="1142">
        <v>23.4</v>
      </c>
      <c r="M43" s="1142">
        <v>23.43</v>
      </c>
      <c r="N43" s="1142">
        <v>23.302</v>
      </c>
      <c r="O43" s="1142">
        <v>23.062999999999999</v>
      </c>
      <c r="P43" s="1142">
        <v>22.721</v>
      </c>
      <c r="Q43" s="1142">
        <v>22.135999999999999</v>
      </c>
      <c r="R43" s="318"/>
      <c r="S43" s="307">
        <v>26102</v>
      </c>
      <c r="T43" s="1940"/>
    </row>
    <row r="44" spans="1:42" ht="9.6" customHeight="1" x14ac:dyDescent="0.2">
      <c r="A44" s="307"/>
      <c r="B44" s="317"/>
      <c r="C44" s="1055" t="s">
        <v>74</v>
      </c>
      <c r="D44" s="850"/>
      <c r="E44" s="1142">
        <v>5.1120000000000001</v>
      </c>
      <c r="F44" s="1142">
        <v>5.109</v>
      </c>
      <c r="G44" s="1142">
        <v>5.1130000000000004</v>
      </c>
      <c r="H44" s="1142">
        <v>5.1219999999999999</v>
      </c>
      <c r="I44" s="1142">
        <v>5.1630000000000003</v>
      </c>
      <c r="J44" s="1142">
        <v>5.1840000000000002</v>
      </c>
      <c r="K44" s="1142">
        <v>5.1820000000000004</v>
      </c>
      <c r="L44" s="1142">
        <v>5.1769999999999996</v>
      </c>
      <c r="M44" s="1142">
        <v>5.1989999999999998</v>
      </c>
      <c r="N44" s="1142">
        <v>5.1920000000000002</v>
      </c>
      <c r="O44" s="1142">
        <v>5.19</v>
      </c>
      <c r="P44" s="1142">
        <v>5.1950000000000003</v>
      </c>
      <c r="Q44" s="1142">
        <v>5.194</v>
      </c>
      <c r="R44" s="318"/>
      <c r="S44" s="307">
        <v>4393</v>
      </c>
      <c r="T44" s="1940"/>
    </row>
    <row r="45" spans="1:42" ht="9.6" customHeight="1" x14ac:dyDescent="0.2">
      <c r="A45" s="307"/>
      <c r="B45" s="317"/>
      <c r="C45" s="1055" t="s">
        <v>58</v>
      </c>
      <c r="D45" s="850"/>
      <c r="E45" s="1142">
        <v>19.954000000000001</v>
      </c>
      <c r="F45" s="1142">
        <v>19.876999999999999</v>
      </c>
      <c r="G45" s="1142">
        <v>20.033000000000001</v>
      </c>
      <c r="H45" s="1142">
        <v>20.167999999999999</v>
      </c>
      <c r="I45" s="1142">
        <v>20.253</v>
      </c>
      <c r="J45" s="1142">
        <v>20.361000000000001</v>
      </c>
      <c r="K45" s="1142">
        <v>20.445</v>
      </c>
      <c r="L45" s="1142">
        <v>20.478000000000002</v>
      </c>
      <c r="M45" s="1142">
        <v>20.515999999999998</v>
      </c>
      <c r="N45" s="1142">
        <v>20.526</v>
      </c>
      <c r="O45" s="1142">
        <v>20.527999999999999</v>
      </c>
      <c r="P45" s="1142">
        <v>20.521000000000001</v>
      </c>
      <c r="Q45" s="1142">
        <v>20.507000000000001</v>
      </c>
      <c r="R45" s="318"/>
      <c r="S45" s="307">
        <v>16923</v>
      </c>
      <c r="T45" s="1940"/>
    </row>
    <row r="46" spans="1:42" ht="9.6" customHeight="1" x14ac:dyDescent="0.2">
      <c r="A46" s="307"/>
      <c r="B46" s="317"/>
      <c r="C46" s="1055" t="s">
        <v>57</v>
      </c>
      <c r="D46" s="850"/>
      <c r="E46" s="1142">
        <v>103.871</v>
      </c>
      <c r="F46" s="1142">
        <v>103.589</v>
      </c>
      <c r="G46" s="1142">
        <v>104.04600000000001</v>
      </c>
      <c r="H46" s="1142">
        <v>104.52500000000001</v>
      </c>
      <c r="I46" s="1142">
        <v>104.97</v>
      </c>
      <c r="J46" s="1142">
        <v>105.38200000000001</v>
      </c>
      <c r="K46" s="1142">
        <v>105.759</v>
      </c>
      <c r="L46" s="1142">
        <v>105.78700000000001</v>
      </c>
      <c r="M46" s="1142">
        <v>106.31100000000001</v>
      </c>
      <c r="N46" s="1142">
        <v>106.625</v>
      </c>
      <c r="O46" s="1142">
        <v>107.02200000000001</v>
      </c>
      <c r="P46" s="1142">
        <v>107.072</v>
      </c>
      <c r="Q46" s="1142">
        <v>106.786</v>
      </c>
      <c r="R46" s="318"/>
      <c r="S46" s="307">
        <v>81201</v>
      </c>
      <c r="T46" s="1940"/>
      <c r="AF46" s="1056"/>
      <c r="AG46" s="1057"/>
      <c r="AH46" s="1057"/>
    </row>
    <row r="47" spans="1:42" ht="9.6" customHeight="1" x14ac:dyDescent="0.2">
      <c r="A47" s="307"/>
      <c r="B47" s="317"/>
      <c r="C47" s="1055" t="s">
        <v>55</v>
      </c>
      <c r="D47" s="850"/>
      <c r="E47" s="1142">
        <v>3.8540000000000001</v>
      </c>
      <c r="F47" s="1142">
        <v>3.8239999999999998</v>
      </c>
      <c r="G47" s="1142">
        <v>3.8359999999999999</v>
      </c>
      <c r="H47" s="1142">
        <v>3.8540000000000001</v>
      </c>
      <c r="I47" s="1142">
        <v>3.8980000000000001</v>
      </c>
      <c r="J47" s="1142">
        <v>3.9209999999999998</v>
      </c>
      <c r="K47" s="1142">
        <v>3.9430000000000001</v>
      </c>
      <c r="L47" s="1142">
        <v>3.9380000000000002</v>
      </c>
      <c r="M47" s="1142">
        <v>3.9449999999999998</v>
      </c>
      <c r="N47" s="1142">
        <v>3.9729999999999999</v>
      </c>
      <c r="O47" s="1142">
        <v>3.984</v>
      </c>
      <c r="P47" s="1142">
        <v>3.9790000000000001</v>
      </c>
      <c r="Q47" s="1142">
        <v>3.9540000000000002</v>
      </c>
      <c r="R47" s="318"/>
      <c r="S47" s="307">
        <v>4403</v>
      </c>
      <c r="T47" s="1940"/>
      <c r="AF47" s="1056"/>
      <c r="AG47" s="1058"/>
      <c r="AH47" s="1058"/>
    </row>
    <row r="48" spans="1:42" ht="9.6" customHeight="1" x14ac:dyDescent="0.2">
      <c r="A48" s="307"/>
      <c r="B48" s="317"/>
      <c r="C48" s="1055" t="s">
        <v>61</v>
      </c>
      <c r="D48" s="850"/>
      <c r="E48" s="1142">
        <v>70.977999999999994</v>
      </c>
      <c r="F48" s="1142">
        <v>70.787999999999997</v>
      </c>
      <c r="G48" s="1142">
        <v>71.021000000000001</v>
      </c>
      <c r="H48" s="1142">
        <v>71.372</v>
      </c>
      <c r="I48" s="1142">
        <v>71.701999999999998</v>
      </c>
      <c r="J48" s="1142">
        <v>72.007000000000005</v>
      </c>
      <c r="K48" s="1142">
        <v>72.367999999999995</v>
      </c>
      <c r="L48" s="1142">
        <v>72.426000000000002</v>
      </c>
      <c r="M48" s="1142">
        <v>72.686999999999998</v>
      </c>
      <c r="N48" s="1142">
        <v>72.866</v>
      </c>
      <c r="O48" s="1142">
        <v>73.100999999999999</v>
      </c>
      <c r="P48" s="1142">
        <v>73.031000000000006</v>
      </c>
      <c r="Q48" s="1142">
        <v>72.852000000000004</v>
      </c>
      <c r="R48" s="318"/>
      <c r="S48" s="307">
        <v>88638</v>
      </c>
      <c r="T48" s="1940"/>
      <c r="AF48" s="1056"/>
      <c r="AG48" s="1058"/>
      <c r="AH48" s="1058"/>
    </row>
    <row r="49" spans="1:42" ht="9.6" customHeight="1" x14ac:dyDescent="0.2">
      <c r="A49" s="307"/>
      <c r="B49" s="317"/>
      <c r="C49" s="1055" t="s">
        <v>77</v>
      </c>
      <c r="D49" s="850"/>
      <c r="E49" s="1142">
        <v>14.835000000000001</v>
      </c>
      <c r="F49" s="1142">
        <v>14.754</v>
      </c>
      <c r="G49" s="1142">
        <v>14.824999999999999</v>
      </c>
      <c r="H49" s="1142">
        <v>14.917999999999999</v>
      </c>
      <c r="I49" s="1142">
        <v>15.02</v>
      </c>
      <c r="J49" s="1142">
        <v>15.112</v>
      </c>
      <c r="K49" s="1142">
        <v>15.157</v>
      </c>
      <c r="L49" s="1142">
        <v>15.218</v>
      </c>
      <c r="M49" s="1142">
        <v>15.257999999999999</v>
      </c>
      <c r="N49" s="1142">
        <v>15.308999999999999</v>
      </c>
      <c r="O49" s="1142">
        <v>15.335000000000001</v>
      </c>
      <c r="P49" s="1142">
        <v>15.305</v>
      </c>
      <c r="Q49" s="1142">
        <v>15.215999999999999</v>
      </c>
      <c r="R49" s="318"/>
      <c r="S49" s="307">
        <v>18640</v>
      </c>
      <c r="T49" s="1940"/>
      <c r="AF49" s="1056"/>
      <c r="AG49" s="1058"/>
      <c r="AH49" s="1058"/>
    </row>
    <row r="50" spans="1:42" ht="9.6" customHeight="1" x14ac:dyDescent="0.2">
      <c r="A50" s="307"/>
      <c r="B50" s="317"/>
      <c r="C50" s="1055" t="s">
        <v>56</v>
      </c>
      <c r="D50" s="850"/>
      <c r="E50" s="1142">
        <v>25.271999999999998</v>
      </c>
      <c r="F50" s="1142">
        <v>25.163</v>
      </c>
      <c r="G50" s="1142">
        <v>25.341999999999999</v>
      </c>
      <c r="H50" s="1142">
        <v>25.491</v>
      </c>
      <c r="I50" s="1142">
        <v>25.698</v>
      </c>
      <c r="J50" s="1142">
        <v>25.876000000000001</v>
      </c>
      <c r="K50" s="1142">
        <v>25.957999999999998</v>
      </c>
      <c r="L50" s="1142">
        <v>25.954000000000001</v>
      </c>
      <c r="M50" s="1142">
        <v>26.102</v>
      </c>
      <c r="N50" s="1142">
        <v>26.231000000000002</v>
      </c>
      <c r="O50" s="1142">
        <v>26.352</v>
      </c>
      <c r="P50" s="1142">
        <v>26.341999999999999</v>
      </c>
      <c r="Q50" s="1142">
        <v>26.190999999999999</v>
      </c>
      <c r="R50" s="318"/>
      <c r="S50" s="307">
        <v>35533</v>
      </c>
      <c r="T50" s="1940"/>
      <c r="AF50" s="1056"/>
      <c r="AG50" s="1058"/>
      <c r="AH50" s="1058"/>
    </row>
    <row r="51" spans="1:42" ht="9.6" customHeight="1" x14ac:dyDescent="0.2">
      <c r="A51" s="307"/>
      <c r="B51" s="317"/>
      <c r="C51" s="1055" t="s">
        <v>63</v>
      </c>
      <c r="D51" s="850"/>
      <c r="E51" s="1142">
        <v>8.7260000000000009</v>
      </c>
      <c r="F51" s="1142">
        <v>8.6869999999999994</v>
      </c>
      <c r="G51" s="1142">
        <v>8.7710000000000008</v>
      </c>
      <c r="H51" s="1142">
        <v>8.8079999999999998</v>
      </c>
      <c r="I51" s="1142">
        <v>8.8369999999999997</v>
      </c>
      <c r="J51" s="1142">
        <v>8.8550000000000004</v>
      </c>
      <c r="K51" s="1142">
        <v>8.9120000000000008</v>
      </c>
      <c r="L51" s="1142">
        <v>8.9250000000000007</v>
      </c>
      <c r="M51" s="1142">
        <v>8.9380000000000006</v>
      </c>
      <c r="N51" s="1142">
        <v>8.9469999999999992</v>
      </c>
      <c r="O51" s="1142">
        <v>9.0210000000000008</v>
      </c>
      <c r="P51" s="1142">
        <v>9.02</v>
      </c>
      <c r="Q51" s="1142">
        <v>8.9139999999999997</v>
      </c>
      <c r="R51" s="318"/>
      <c r="S51" s="307">
        <v>6979</v>
      </c>
      <c r="T51" s="1940"/>
      <c r="AF51" s="1056"/>
      <c r="AG51" s="1058"/>
      <c r="AH51" s="1058"/>
    </row>
    <row r="52" spans="1:42" ht="9.6" customHeight="1" x14ac:dyDescent="0.2">
      <c r="A52" s="307"/>
      <c r="B52" s="317"/>
      <c r="C52" s="1055" t="s">
        <v>65</v>
      </c>
      <c r="D52" s="850"/>
      <c r="E52" s="1142">
        <v>6.68</v>
      </c>
      <c r="F52" s="1142">
        <v>6.6479999999999997</v>
      </c>
      <c r="G52" s="1142">
        <v>6.6390000000000002</v>
      </c>
      <c r="H52" s="1142">
        <v>6.6689999999999996</v>
      </c>
      <c r="I52" s="1142">
        <v>6.7220000000000004</v>
      </c>
      <c r="J52" s="1142">
        <v>6.7409999999999997</v>
      </c>
      <c r="K52" s="1142">
        <v>6.7729999999999997</v>
      </c>
      <c r="L52" s="1142">
        <v>6.766</v>
      </c>
      <c r="M52" s="1142">
        <v>6.7949999999999999</v>
      </c>
      <c r="N52" s="1142">
        <v>6.7949999999999999</v>
      </c>
      <c r="O52" s="1142">
        <v>6.8070000000000004</v>
      </c>
      <c r="P52" s="1142">
        <v>6.8010000000000002</v>
      </c>
      <c r="Q52" s="1142">
        <v>6.8109999999999999</v>
      </c>
      <c r="R52" s="318"/>
      <c r="S52" s="307">
        <v>5622</v>
      </c>
      <c r="T52" s="1940"/>
      <c r="AF52" s="1056"/>
      <c r="AG52" s="1058"/>
      <c r="AH52" s="1058"/>
    </row>
    <row r="53" spans="1:42" ht="9.6" customHeight="1" x14ac:dyDescent="0.2">
      <c r="A53" s="307"/>
      <c r="B53" s="317"/>
      <c r="C53" s="1055" t="s">
        <v>75</v>
      </c>
      <c r="D53" s="850"/>
      <c r="E53" s="1142">
        <v>12.242000000000001</v>
      </c>
      <c r="F53" s="1142">
        <v>12.206</v>
      </c>
      <c r="G53" s="1142">
        <v>12.272</v>
      </c>
      <c r="H53" s="1142">
        <v>12.356</v>
      </c>
      <c r="I53" s="1142">
        <v>12.409000000000001</v>
      </c>
      <c r="J53" s="1142">
        <v>12.468999999999999</v>
      </c>
      <c r="K53" s="1142">
        <v>12.505000000000001</v>
      </c>
      <c r="L53" s="1142">
        <v>12.536</v>
      </c>
      <c r="M53" s="1142">
        <v>12.58</v>
      </c>
      <c r="N53" s="1142">
        <v>12.598000000000001</v>
      </c>
      <c r="O53" s="1142">
        <v>12.612</v>
      </c>
      <c r="P53" s="1142">
        <v>12.593</v>
      </c>
      <c r="Q53" s="1142">
        <v>12.585000000000001</v>
      </c>
      <c r="R53" s="318"/>
      <c r="S53" s="307">
        <v>12225</v>
      </c>
      <c r="T53" s="1940"/>
      <c r="AF53" s="1056"/>
      <c r="AG53" s="1058"/>
      <c r="AH53" s="1058"/>
    </row>
    <row r="54" spans="1:42" ht="9.6" customHeight="1" x14ac:dyDescent="0.2">
      <c r="A54" s="307"/>
      <c r="B54" s="317"/>
      <c r="C54" s="1055" t="s">
        <v>125</v>
      </c>
      <c r="D54" s="850"/>
      <c r="E54" s="1142">
        <v>7.5250000000000004</v>
      </c>
      <c r="F54" s="1142">
        <v>7.5069999999999997</v>
      </c>
      <c r="G54" s="1142">
        <v>7.68</v>
      </c>
      <c r="H54" s="1142">
        <v>7.673</v>
      </c>
      <c r="I54" s="1142">
        <v>7.7229999999999999</v>
      </c>
      <c r="J54" s="1142">
        <v>7.7939999999999996</v>
      </c>
      <c r="K54" s="1142">
        <v>7.8159999999999998</v>
      </c>
      <c r="L54" s="1142">
        <v>7.8360000000000003</v>
      </c>
      <c r="M54" s="1142">
        <v>7.8529999999999998</v>
      </c>
      <c r="N54" s="1142">
        <v>7.8230000000000004</v>
      </c>
      <c r="O54" s="1142">
        <v>7.7629999999999999</v>
      </c>
      <c r="P54" s="1142">
        <v>7.7480000000000002</v>
      </c>
      <c r="Q54" s="1142">
        <v>7.6680000000000001</v>
      </c>
      <c r="R54" s="318"/>
      <c r="S54" s="307">
        <v>8291</v>
      </c>
      <c r="T54" s="1940"/>
      <c r="U54" s="1994"/>
      <c r="AF54" s="1056"/>
      <c r="AG54" s="1058"/>
      <c r="AH54" s="1058"/>
    </row>
    <row r="55" spans="1:42" ht="9.6" customHeight="1" x14ac:dyDescent="0.2">
      <c r="A55" s="307"/>
      <c r="B55" s="317"/>
      <c r="C55" s="1055" t="s">
        <v>126</v>
      </c>
      <c r="D55" s="850"/>
      <c r="E55" s="1142">
        <v>8.8629999999999995</v>
      </c>
      <c r="F55" s="1142">
        <v>8.8789999999999996</v>
      </c>
      <c r="G55" s="1142">
        <v>8.9280000000000008</v>
      </c>
      <c r="H55" s="1142">
        <v>8.9239999999999995</v>
      </c>
      <c r="I55" s="1142">
        <v>8.9819999999999993</v>
      </c>
      <c r="J55" s="1142">
        <v>9.0559999999999992</v>
      </c>
      <c r="K55" s="1142">
        <v>9.08</v>
      </c>
      <c r="L55" s="1142">
        <v>9.093</v>
      </c>
      <c r="M55" s="1142">
        <v>9.1370000000000005</v>
      </c>
      <c r="N55" s="1142">
        <v>9.1159999999999997</v>
      </c>
      <c r="O55" s="1142">
        <v>9.14</v>
      </c>
      <c r="P55" s="1142">
        <v>9.1419999999999995</v>
      </c>
      <c r="Q55" s="1142">
        <v>9.1280000000000001</v>
      </c>
      <c r="R55" s="318"/>
      <c r="S55" s="307">
        <v>12043</v>
      </c>
      <c r="T55" s="1940"/>
      <c r="U55" s="1056"/>
      <c r="AF55" s="1056"/>
      <c r="AG55" s="1058"/>
      <c r="AH55" s="1058"/>
    </row>
    <row r="56" spans="1:42" ht="9.6" customHeight="1" x14ac:dyDescent="0.2">
      <c r="A56" s="307"/>
      <c r="B56" s="317"/>
      <c r="C56" s="1055" t="s">
        <v>124</v>
      </c>
      <c r="D56" s="850"/>
      <c r="E56" s="1142">
        <v>0.874</v>
      </c>
      <c r="F56" s="1142">
        <v>0.88900000000000001</v>
      </c>
      <c r="G56" s="1142">
        <v>0.90600000000000003</v>
      </c>
      <c r="H56" s="1142">
        <v>0.91100000000000003</v>
      </c>
      <c r="I56" s="1142">
        <v>0.93200000000000005</v>
      </c>
      <c r="J56" s="1142">
        <v>0.95199999999999996</v>
      </c>
      <c r="K56" s="1142">
        <v>0.96199999999999997</v>
      </c>
      <c r="L56" s="1142">
        <v>0.97599999999999998</v>
      </c>
      <c r="M56" s="1142">
        <v>1.008</v>
      </c>
      <c r="N56" s="1142">
        <v>1.0249999999999999</v>
      </c>
      <c r="O56" s="1142">
        <v>1.0389999999999999</v>
      </c>
      <c r="P56" s="1142">
        <v>1.0429999999999999</v>
      </c>
      <c r="Q56" s="1142">
        <v>1.0449999999999999</v>
      </c>
      <c r="R56" s="318"/>
      <c r="S56" s="307"/>
      <c r="T56" s="1940"/>
      <c r="U56" s="1056"/>
      <c r="AF56" s="1056"/>
      <c r="AG56" s="1058"/>
      <c r="AH56" s="1058"/>
    </row>
    <row r="57" spans="1:42" ht="12.75" customHeight="1" x14ac:dyDescent="0.2">
      <c r="A57" s="307"/>
      <c r="B57" s="856"/>
      <c r="C57" s="2442" t="s">
        <v>462</v>
      </c>
      <c r="D57" s="2442"/>
      <c r="E57" s="1138">
        <v>3661.0239999999999</v>
      </c>
      <c r="F57" s="1138">
        <v>3642.6950000000002</v>
      </c>
      <c r="G57" s="1138">
        <v>3668.1689999999999</v>
      </c>
      <c r="H57" s="1138">
        <v>3694.3960000000002</v>
      </c>
      <c r="I57" s="1138">
        <v>3741.1889999999999</v>
      </c>
      <c r="J57" s="1138">
        <v>3785.2049999999999</v>
      </c>
      <c r="K57" s="1138">
        <v>3811.7539999999999</v>
      </c>
      <c r="L57" s="1138">
        <v>3810.37</v>
      </c>
      <c r="M57" s="1138">
        <v>3850.4059999999999</v>
      </c>
      <c r="N57" s="1138">
        <v>3856.6219999999998</v>
      </c>
      <c r="O57" s="1138">
        <v>3865.694</v>
      </c>
      <c r="P57" s="1138">
        <v>3834.6080000000002</v>
      </c>
      <c r="Q57" s="1138">
        <v>3840.6329999999998</v>
      </c>
      <c r="R57" s="332"/>
      <c r="S57" s="307"/>
      <c r="T57" s="1940"/>
      <c r="U57" s="1056"/>
      <c r="AF57" s="1056"/>
      <c r="AG57" s="1058"/>
      <c r="AH57" s="1058"/>
    </row>
    <row r="58" spans="1:42" ht="12.6" customHeight="1" x14ac:dyDescent="0.2">
      <c r="A58" s="307"/>
      <c r="B58" s="856"/>
      <c r="C58" s="1059" t="s">
        <v>463</v>
      </c>
      <c r="D58" s="1060"/>
      <c r="E58" s="1143">
        <v>947.88138743149455</v>
      </c>
      <c r="F58" s="1143">
        <v>969.58596836133688</v>
      </c>
      <c r="G58" s="1143">
        <v>975.20633621842398</v>
      </c>
      <c r="H58" s="1143">
        <v>973.80881444761201</v>
      </c>
      <c r="I58" s="1143">
        <v>969.35125297331956</v>
      </c>
      <c r="J58" s="1143">
        <v>968.22462037326909</v>
      </c>
      <c r="K58" s="1143">
        <v>964.6182693662812</v>
      </c>
      <c r="L58" s="1143">
        <v>969.29014464474574</v>
      </c>
      <c r="M58" s="1143">
        <v>964.66442703964208</v>
      </c>
      <c r="N58" s="1143">
        <v>970.37245057462201</v>
      </c>
      <c r="O58" s="1143">
        <v>970.29301806350941</v>
      </c>
      <c r="P58" s="1143">
        <v>970.30007249763207</v>
      </c>
      <c r="Q58" s="1143">
        <v>971.28821219835379</v>
      </c>
      <c r="R58" s="318"/>
      <c r="S58" s="334"/>
      <c r="T58" s="1940"/>
      <c r="U58" s="1056"/>
      <c r="AF58" s="1056"/>
      <c r="AG58" s="1058"/>
      <c r="AH58" s="1058"/>
    </row>
    <row r="59" spans="1:42" ht="12.6" customHeight="1" x14ac:dyDescent="0.2">
      <c r="A59" s="307"/>
      <c r="B59" s="856"/>
      <c r="C59" s="1059" t="s">
        <v>464</v>
      </c>
      <c r="D59" s="465"/>
      <c r="E59" s="1143">
        <v>316.13438728500279</v>
      </c>
      <c r="F59" s="1143">
        <v>315.44315596780956</v>
      </c>
      <c r="G59" s="1143">
        <v>319.30272496190332</v>
      </c>
      <c r="H59" s="1143">
        <v>325.40766345425612</v>
      </c>
      <c r="I59" s="1143">
        <v>328.7619771849885</v>
      </c>
      <c r="J59" s="1143">
        <v>328.61653532461253</v>
      </c>
      <c r="K59" s="1143">
        <v>327.0431807292286</v>
      </c>
      <c r="L59" s="1143">
        <v>328.97682790638703</v>
      </c>
      <c r="M59" s="1143">
        <v>327.4874237441324</v>
      </c>
      <c r="N59" s="1143">
        <v>329.56621395475884</v>
      </c>
      <c r="O59" s="1143">
        <v>329.75517124469758</v>
      </c>
      <c r="P59" s="1143">
        <v>329.69110423055241</v>
      </c>
      <c r="Q59" s="1143">
        <v>329.91131295846543</v>
      </c>
      <c r="R59" s="318"/>
      <c r="S59" s="307"/>
      <c r="T59" s="1940"/>
      <c r="U59" s="1056"/>
      <c r="AF59" s="1056"/>
      <c r="AG59" s="1058"/>
      <c r="AH59" s="1058"/>
    </row>
    <row r="60" spans="1:42" s="1044" customFormat="1" ht="9.9499999999999993" customHeight="1" x14ac:dyDescent="0.15">
      <c r="A60" s="1041"/>
      <c r="B60" s="1042"/>
      <c r="C60" s="1153" t="s">
        <v>738</v>
      </c>
      <c r="D60" s="1043"/>
      <c r="E60" s="1043"/>
      <c r="G60" s="1043"/>
      <c r="I60" s="1045"/>
      <c r="J60" s="1046" t="s">
        <v>458</v>
      </c>
      <c r="L60" s="1043"/>
      <c r="M60" s="1047"/>
      <c r="N60" s="1043"/>
      <c r="O60" s="1043"/>
      <c r="P60" s="1043"/>
      <c r="Q60" s="1043"/>
      <c r="R60" s="1061"/>
      <c r="S60" s="1049"/>
      <c r="T60" s="1062"/>
      <c r="U60" s="1062"/>
      <c r="V60" s="1062"/>
      <c r="W60" s="1062"/>
      <c r="X60" s="1062"/>
      <c r="Y60" s="1062"/>
      <c r="Z60" s="1062"/>
      <c r="AA60" s="1062"/>
      <c r="AB60" s="1062"/>
      <c r="AC60" s="1062"/>
      <c r="AD60" s="1062"/>
      <c r="AE60" s="1062"/>
      <c r="AF60" s="1995"/>
      <c r="AG60" s="1063"/>
      <c r="AH60" s="1063"/>
      <c r="AI60" s="1062"/>
      <c r="AJ60" s="1062"/>
      <c r="AK60" s="1062"/>
      <c r="AL60" s="1062"/>
      <c r="AM60" s="1062"/>
      <c r="AN60" s="1062"/>
      <c r="AO60" s="1062"/>
      <c r="AP60" s="1062"/>
    </row>
    <row r="61" spans="1:42" s="1044" customFormat="1" ht="9.9499999999999993" customHeight="1" x14ac:dyDescent="0.2">
      <c r="A61" s="1041"/>
      <c r="B61" s="1042"/>
      <c r="C61" s="2465" t="s">
        <v>465</v>
      </c>
      <c r="D61" s="2465"/>
      <c r="E61" s="2465"/>
      <c r="F61" s="2465"/>
      <c r="G61" s="2465"/>
      <c r="H61" s="2465"/>
      <c r="I61" s="2465"/>
      <c r="J61" s="2465"/>
      <c r="K61" s="2465"/>
      <c r="L61" s="2465"/>
      <c r="M61" s="2465"/>
      <c r="N61" s="2465"/>
      <c r="O61" s="2465"/>
      <c r="P61" s="2465"/>
      <c r="Q61" s="2465"/>
      <c r="R61" s="2466"/>
      <c r="S61" s="1049"/>
      <c r="T61" s="1062"/>
      <c r="U61" s="1062"/>
      <c r="V61" s="1062"/>
      <c r="W61" s="1062"/>
      <c r="X61" s="1062"/>
      <c r="Y61" s="1062"/>
      <c r="Z61" s="1062"/>
      <c r="AA61" s="1062"/>
      <c r="AB61" s="1062"/>
      <c r="AC61" s="1062"/>
      <c r="AD61" s="1062"/>
      <c r="AE61" s="1062"/>
      <c r="AF61" s="1995"/>
      <c r="AG61" s="1063"/>
      <c r="AH61" s="1063"/>
      <c r="AI61" s="1062"/>
      <c r="AJ61" s="1062"/>
      <c r="AK61" s="1062"/>
      <c r="AL61" s="1062"/>
      <c r="AM61" s="1062"/>
      <c r="AN61" s="1062"/>
      <c r="AO61" s="1062"/>
      <c r="AP61" s="1062"/>
    </row>
    <row r="62" spans="1:42" s="1044" customFormat="1" ht="18.75" customHeight="1" x14ac:dyDescent="0.2">
      <c r="A62" s="1041"/>
      <c r="B62" s="1042"/>
      <c r="C62" s="2465" t="s">
        <v>473</v>
      </c>
      <c r="D62" s="2465"/>
      <c r="E62" s="2465"/>
      <c r="F62" s="2465"/>
      <c r="G62" s="2465"/>
      <c r="H62" s="2465"/>
      <c r="I62" s="2465"/>
      <c r="J62" s="2465"/>
      <c r="K62" s="2465"/>
      <c r="L62" s="2465"/>
      <c r="M62" s="2465"/>
      <c r="N62" s="2465"/>
      <c r="O62" s="2465"/>
      <c r="P62" s="2465"/>
      <c r="Q62" s="2465"/>
      <c r="R62" s="2466"/>
      <c r="S62" s="1049"/>
      <c r="T62" s="1062"/>
      <c r="U62" s="1062"/>
      <c r="V62" s="1062"/>
      <c r="W62" s="1062"/>
      <c r="X62" s="1062"/>
      <c r="Y62" s="1062"/>
      <c r="Z62" s="1062"/>
      <c r="AA62" s="1062"/>
      <c r="AB62" s="1062"/>
      <c r="AC62" s="1062"/>
      <c r="AD62" s="1062"/>
      <c r="AE62" s="1062"/>
      <c r="AF62" s="1062"/>
      <c r="AG62" s="1062"/>
      <c r="AH62" s="1062"/>
      <c r="AI62" s="1062"/>
      <c r="AJ62" s="1062"/>
      <c r="AK62" s="1062"/>
      <c r="AL62" s="1062"/>
      <c r="AM62" s="1062"/>
      <c r="AN62" s="1062"/>
      <c r="AO62" s="1062"/>
      <c r="AP62" s="1062"/>
    </row>
    <row r="63" spans="1:42" s="1044" customFormat="1" ht="2.25" customHeight="1" x14ac:dyDescent="0.2">
      <c r="A63" s="1041"/>
      <c r="B63" s="1042"/>
      <c r="C63" s="2465"/>
      <c r="D63" s="2465"/>
      <c r="E63" s="2465"/>
      <c r="F63" s="2465"/>
      <c r="G63" s="2465"/>
      <c r="H63" s="2465"/>
      <c r="I63" s="2465"/>
      <c r="J63" s="2465"/>
      <c r="K63" s="2465"/>
      <c r="L63" s="2465"/>
      <c r="M63" s="2465"/>
      <c r="N63" s="2465"/>
      <c r="O63" s="2465"/>
      <c r="P63" s="2465"/>
      <c r="Q63" s="2465"/>
      <c r="R63" s="2466"/>
      <c r="S63" s="1049"/>
      <c r="T63" s="1062"/>
      <c r="U63" s="1062"/>
      <c r="V63" s="1062"/>
      <c r="W63" s="1062"/>
      <c r="X63" s="1062"/>
      <c r="Y63" s="1062"/>
      <c r="Z63" s="1062"/>
      <c r="AA63" s="1062"/>
      <c r="AB63" s="1062"/>
      <c r="AC63" s="1062"/>
      <c r="AD63" s="1062"/>
      <c r="AE63" s="1062"/>
      <c r="AF63" s="1062"/>
      <c r="AG63" s="1062"/>
      <c r="AH63" s="1062"/>
      <c r="AI63" s="1062"/>
      <c r="AJ63" s="1062"/>
      <c r="AK63" s="1062"/>
      <c r="AL63" s="1062"/>
      <c r="AM63" s="1062"/>
      <c r="AN63" s="1062"/>
      <c r="AO63" s="1062"/>
      <c r="AP63" s="1062"/>
    </row>
    <row r="64" spans="1:42" s="1044" customFormat="1" ht="2.4500000000000002" customHeight="1" x14ac:dyDescent="0.2">
      <c r="A64" s="1041"/>
      <c r="B64" s="1042"/>
      <c r="C64" s="1064"/>
      <c r="D64" s="1064"/>
      <c r="E64" s="1064"/>
      <c r="F64" s="1064"/>
      <c r="G64" s="1064"/>
      <c r="H64" s="1064"/>
      <c r="I64" s="1064"/>
      <c r="J64" s="1064"/>
      <c r="K64" s="1064"/>
      <c r="L64" s="1064"/>
      <c r="M64" s="1064"/>
      <c r="N64" s="1064"/>
      <c r="O64" s="1064"/>
      <c r="P64" s="1064"/>
      <c r="Q64" s="1064"/>
      <c r="R64" s="1065"/>
      <c r="S64" s="1049"/>
      <c r="T64" s="1062"/>
      <c r="U64" s="1062"/>
      <c r="V64" s="1062"/>
      <c r="W64" s="1062"/>
      <c r="X64" s="1062"/>
      <c r="Y64" s="1062"/>
      <c r="Z64" s="1062"/>
      <c r="AA64" s="1062"/>
      <c r="AB64" s="1062"/>
      <c r="AC64" s="1062"/>
      <c r="AD64" s="1062"/>
      <c r="AE64" s="1062"/>
      <c r="AF64" s="1062"/>
      <c r="AG64" s="1062"/>
      <c r="AH64" s="1062"/>
      <c r="AI64" s="1062"/>
      <c r="AJ64" s="1062"/>
      <c r="AK64" s="1062"/>
      <c r="AL64" s="1062"/>
      <c r="AM64" s="1062"/>
      <c r="AN64" s="1062"/>
      <c r="AO64" s="1062"/>
      <c r="AP64" s="1062"/>
    </row>
    <row r="65" spans="1:36" ht="11.25" customHeight="1" x14ac:dyDescent="0.2">
      <c r="A65" s="307"/>
      <c r="B65" s="317"/>
      <c r="C65" s="57"/>
      <c r="D65" s="315"/>
      <c r="E65" s="340"/>
      <c r="F65" s="340"/>
      <c r="G65" s="340"/>
      <c r="H65" s="340"/>
      <c r="I65" s="340"/>
      <c r="J65" s="340"/>
      <c r="K65" s="340"/>
      <c r="L65" s="340"/>
      <c r="M65" s="340"/>
      <c r="N65" s="340"/>
      <c r="O65" s="340"/>
      <c r="P65" s="340"/>
      <c r="Q65" s="340"/>
      <c r="R65" s="318"/>
      <c r="S65" s="307"/>
      <c r="U65" s="1806"/>
      <c r="V65" s="1806"/>
      <c r="W65" s="1806"/>
      <c r="X65" s="1806"/>
      <c r="Y65" s="1806"/>
      <c r="AI65" s="1067"/>
      <c r="AJ65" s="1067"/>
    </row>
    <row r="66" spans="1:36" ht="11.25" customHeight="1" x14ac:dyDescent="0.2">
      <c r="A66" s="307"/>
      <c r="B66" s="317"/>
      <c r="C66" s="57"/>
      <c r="D66" s="315"/>
      <c r="E66" s="340"/>
      <c r="F66" s="340"/>
      <c r="G66" s="340"/>
      <c r="H66" s="340"/>
      <c r="I66" s="340"/>
      <c r="J66" s="340"/>
      <c r="K66" s="340"/>
      <c r="L66" s="340"/>
      <c r="M66" s="340"/>
      <c r="N66" s="340"/>
      <c r="O66" s="340"/>
      <c r="P66" s="340"/>
      <c r="Q66" s="340"/>
      <c r="R66" s="318"/>
      <c r="S66" s="307"/>
      <c r="AI66" s="1067"/>
      <c r="AJ66" s="1067"/>
    </row>
    <row r="67" spans="1:36" ht="11.25" customHeight="1" x14ac:dyDescent="0.2">
      <c r="A67" s="307"/>
      <c r="B67" s="317"/>
      <c r="C67" s="57"/>
      <c r="D67" s="315"/>
      <c r="E67" s="340"/>
      <c r="F67" s="340"/>
      <c r="G67" s="340"/>
      <c r="H67" s="340"/>
      <c r="I67" s="340"/>
      <c r="J67" s="340"/>
      <c r="K67" s="340"/>
      <c r="L67" s="340"/>
      <c r="M67" s="340"/>
      <c r="N67" s="340"/>
      <c r="O67" s="340"/>
      <c r="P67" s="340"/>
      <c r="Q67" s="340"/>
      <c r="R67" s="318"/>
      <c r="S67" s="307"/>
      <c r="AI67" s="1067"/>
      <c r="AJ67" s="1067"/>
    </row>
    <row r="68" spans="1:36" ht="11.25" customHeight="1" x14ac:dyDescent="0.2">
      <c r="A68" s="307"/>
      <c r="B68" s="317"/>
      <c r="C68" s="57"/>
      <c r="D68" s="315"/>
      <c r="E68" s="340"/>
      <c r="F68" s="340"/>
      <c r="G68" s="340"/>
      <c r="H68" s="340"/>
      <c r="I68" s="340"/>
      <c r="J68" s="340"/>
      <c r="K68" s="340"/>
      <c r="L68" s="340"/>
      <c r="M68" s="340"/>
      <c r="N68" s="340"/>
      <c r="O68" s="340"/>
      <c r="P68" s="340"/>
      <c r="Q68" s="340"/>
      <c r="R68" s="318"/>
      <c r="S68" s="307"/>
      <c r="AI68" s="1067"/>
      <c r="AJ68" s="1067"/>
    </row>
    <row r="69" spans="1:36" ht="11.25" customHeight="1" x14ac:dyDescent="0.2">
      <c r="A69" s="307"/>
      <c r="B69" s="317"/>
      <c r="C69" s="57"/>
      <c r="D69" s="315"/>
      <c r="E69" s="340"/>
      <c r="F69" s="340"/>
      <c r="G69" s="340"/>
      <c r="H69" s="340"/>
      <c r="I69" s="340"/>
      <c r="J69" s="340"/>
      <c r="K69" s="340"/>
      <c r="L69" s="340"/>
      <c r="M69" s="340"/>
      <c r="N69" s="340"/>
      <c r="O69" s="340"/>
      <c r="P69" s="340"/>
      <c r="Q69" s="340"/>
      <c r="R69" s="318"/>
      <c r="S69" s="307"/>
      <c r="AI69" s="1067"/>
      <c r="AJ69" s="1067"/>
    </row>
    <row r="70" spans="1:36" ht="11.25" customHeight="1" x14ac:dyDescent="0.2">
      <c r="A70" s="307"/>
      <c r="B70" s="317"/>
      <c r="C70" s="57"/>
      <c r="D70" s="315"/>
      <c r="E70" s="340"/>
      <c r="F70" s="340"/>
      <c r="G70" s="340"/>
      <c r="H70" s="340"/>
      <c r="I70" s="340"/>
      <c r="J70" s="340"/>
      <c r="K70" s="340"/>
      <c r="L70" s="340"/>
      <c r="M70" s="340"/>
      <c r="N70" s="340"/>
      <c r="O70" s="340"/>
      <c r="P70" s="340"/>
      <c r="Q70" s="340"/>
      <c r="R70" s="318"/>
      <c r="S70" s="307"/>
      <c r="AI70" s="1067"/>
      <c r="AJ70" s="1067"/>
    </row>
    <row r="71" spans="1:36" ht="11.25" customHeight="1" x14ac:dyDescent="0.2">
      <c r="A71" s="307"/>
      <c r="B71" s="317"/>
      <c r="C71" s="57"/>
      <c r="D71" s="315"/>
      <c r="E71" s="340"/>
      <c r="F71" s="340"/>
      <c r="G71" s="340"/>
      <c r="H71" s="340"/>
      <c r="I71" s="340"/>
      <c r="J71" s="340"/>
      <c r="K71" s="340"/>
      <c r="L71" s="340"/>
      <c r="M71" s="340"/>
      <c r="N71" s="340"/>
      <c r="O71" s="340"/>
      <c r="P71" s="340"/>
      <c r="Q71" s="340"/>
      <c r="R71" s="318"/>
      <c r="S71" s="307"/>
      <c r="U71" s="1056"/>
      <c r="AI71" s="1067"/>
      <c r="AJ71" s="1067"/>
    </row>
    <row r="72" spans="1:36" ht="11.25" customHeight="1" x14ac:dyDescent="0.2">
      <c r="A72" s="307"/>
      <c r="B72" s="317"/>
      <c r="C72" s="57"/>
      <c r="D72" s="315"/>
      <c r="E72" s="340"/>
      <c r="F72" s="340"/>
      <c r="G72" s="340"/>
      <c r="H72" s="340"/>
      <c r="I72" s="340"/>
      <c r="J72" s="340"/>
      <c r="K72" s="340"/>
      <c r="L72" s="340"/>
      <c r="M72" s="340"/>
      <c r="N72" s="340"/>
      <c r="O72" s="340"/>
      <c r="P72" s="340"/>
      <c r="Q72" s="340"/>
      <c r="R72" s="318"/>
      <c r="S72" s="307"/>
      <c r="AI72" s="1067"/>
      <c r="AJ72" s="1067"/>
    </row>
    <row r="73" spans="1:36" ht="7.5" customHeight="1" x14ac:dyDescent="0.2">
      <c r="A73" s="307"/>
      <c r="B73" s="317"/>
      <c r="C73" s="57"/>
      <c r="D73" s="315"/>
      <c r="E73" s="340"/>
      <c r="F73" s="340"/>
      <c r="G73" s="340"/>
      <c r="H73" s="340"/>
      <c r="I73" s="340"/>
      <c r="J73" s="340"/>
      <c r="K73" s="340"/>
      <c r="L73" s="340"/>
      <c r="M73" s="340"/>
      <c r="N73" s="340"/>
      <c r="O73" s="340"/>
      <c r="P73" s="340"/>
      <c r="Q73" s="340"/>
      <c r="R73" s="318"/>
      <c r="S73" s="307"/>
      <c r="AI73" s="1067"/>
      <c r="AJ73" s="1067"/>
    </row>
    <row r="74" spans="1:36" ht="11.25" customHeight="1" x14ac:dyDescent="0.2">
      <c r="A74" s="307"/>
      <c r="B74" s="317"/>
      <c r="C74" s="57"/>
      <c r="D74" s="315"/>
      <c r="E74" s="340"/>
      <c r="F74" s="340"/>
      <c r="G74" s="340"/>
      <c r="H74" s="340"/>
      <c r="I74" s="340"/>
      <c r="J74" s="340"/>
      <c r="K74" s="340"/>
      <c r="L74" s="340"/>
      <c r="M74" s="340"/>
      <c r="N74" s="340"/>
      <c r="O74" s="340"/>
      <c r="P74" s="340"/>
      <c r="Q74" s="340"/>
      <c r="R74" s="318"/>
      <c r="S74" s="307"/>
      <c r="AI74" s="1067"/>
      <c r="AJ74" s="1067"/>
    </row>
    <row r="75" spans="1:36" ht="11.25" customHeight="1" x14ac:dyDescent="0.2">
      <c r="A75" s="307"/>
      <c r="B75" s="317"/>
      <c r="C75" s="57"/>
      <c r="D75" s="315"/>
      <c r="E75" s="340"/>
      <c r="F75" s="340"/>
      <c r="G75" s="340"/>
      <c r="H75" s="340"/>
      <c r="I75" s="340"/>
      <c r="J75" s="340"/>
      <c r="K75" s="340"/>
      <c r="L75" s="340"/>
      <c r="M75" s="340"/>
      <c r="N75" s="340"/>
      <c r="O75" s="340"/>
      <c r="P75" s="340"/>
      <c r="Q75" s="340"/>
      <c r="R75" s="318"/>
      <c r="S75" s="307"/>
      <c r="AI75" s="1067"/>
      <c r="AJ75" s="1067"/>
    </row>
    <row r="76" spans="1:36" ht="9.9499999999999993" customHeight="1" x14ac:dyDescent="0.2">
      <c r="A76" s="307"/>
      <c r="B76" s="317"/>
      <c r="C76" s="57"/>
      <c r="D76" s="315"/>
      <c r="E76" s="340"/>
      <c r="F76" s="340"/>
      <c r="G76" s="340"/>
      <c r="H76" s="340"/>
      <c r="I76" s="340"/>
      <c r="J76" s="340"/>
      <c r="K76" s="340"/>
      <c r="L76" s="340"/>
      <c r="M76" s="340"/>
      <c r="N76" s="340"/>
      <c r="O76" s="340"/>
      <c r="P76" s="340"/>
      <c r="Q76" s="340"/>
      <c r="R76" s="318"/>
      <c r="S76" s="307"/>
      <c r="AI76" s="1067"/>
      <c r="AJ76" s="1067"/>
    </row>
    <row r="77" spans="1:36" ht="11.25" customHeight="1" x14ac:dyDescent="0.2">
      <c r="A77" s="307"/>
      <c r="B77" s="317"/>
      <c r="C77" s="57"/>
      <c r="D77" s="315"/>
      <c r="E77" s="340"/>
      <c r="F77" s="340"/>
      <c r="G77" s="340"/>
      <c r="H77" s="340"/>
      <c r="I77" s="340"/>
      <c r="J77" s="340"/>
      <c r="K77" s="340"/>
      <c r="L77" s="340"/>
      <c r="M77" s="340"/>
      <c r="N77" s="340"/>
      <c r="O77" s="340"/>
      <c r="P77" s="340"/>
      <c r="Q77" s="340"/>
      <c r="R77" s="318"/>
      <c r="S77" s="307"/>
    </row>
    <row r="78" spans="1:36" ht="7.5" customHeight="1" x14ac:dyDescent="0.2">
      <c r="A78" s="307"/>
      <c r="B78" s="317"/>
      <c r="C78" s="57"/>
      <c r="D78" s="315"/>
      <c r="E78" s="340"/>
      <c r="F78" s="340"/>
      <c r="G78" s="340"/>
      <c r="H78" s="340"/>
      <c r="I78" s="340"/>
      <c r="J78" s="340"/>
      <c r="K78" s="340"/>
      <c r="L78" s="340"/>
      <c r="M78" s="340"/>
      <c r="N78" s="340"/>
      <c r="O78" s="340"/>
      <c r="P78" s="340"/>
      <c r="Q78" s="340"/>
      <c r="R78" s="318"/>
      <c r="S78" s="307"/>
    </row>
    <row r="79" spans="1:36" ht="6" customHeight="1" x14ac:dyDescent="0.2">
      <c r="A79" s="307"/>
      <c r="B79" s="317"/>
      <c r="C79" s="465"/>
      <c r="D79" s="465"/>
      <c r="E79" s="465"/>
      <c r="F79" s="465"/>
      <c r="G79" s="465"/>
      <c r="H79" s="465"/>
      <c r="I79" s="465"/>
      <c r="J79" s="465"/>
      <c r="K79" s="465"/>
      <c r="L79" s="465"/>
      <c r="M79" s="465"/>
      <c r="N79" s="465"/>
      <c r="O79" s="52"/>
      <c r="P79" s="52"/>
      <c r="Q79" s="52"/>
      <c r="R79" s="318"/>
      <c r="S79" s="307"/>
    </row>
    <row r="80" spans="1:36" ht="13.5" customHeight="1" x14ac:dyDescent="0.2">
      <c r="A80" s="307"/>
      <c r="B80" s="317"/>
      <c r="C80" s="1068" t="s">
        <v>356</v>
      </c>
      <c r="D80" s="1069"/>
      <c r="E80" s="1069"/>
      <c r="F80" s="1069"/>
      <c r="G80" s="1069"/>
      <c r="H80" s="1069"/>
      <c r="I80" s="1070" t="s">
        <v>128</v>
      </c>
      <c r="L80" s="1069"/>
      <c r="M80" s="1069"/>
      <c r="N80" s="1069"/>
      <c r="O80" s="2443">
        <v>44621</v>
      </c>
      <c r="P80" s="2443"/>
      <c r="Q80" s="2443"/>
      <c r="R80" s="350">
        <v>21</v>
      </c>
      <c r="S80" s="314"/>
    </row>
    <row r="81" spans="21:36" ht="13.5" customHeight="1" x14ac:dyDescent="0.2"/>
    <row r="83" spans="21:36" x14ac:dyDescent="0.2">
      <c r="U83" s="2467"/>
      <c r="V83" s="2467"/>
      <c r="W83" s="2467"/>
      <c r="X83" s="2467"/>
      <c r="Y83" s="2467"/>
      <c r="Z83" s="2467"/>
      <c r="AA83" s="2467"/>
      <c r="AB83" s="2467"/>
      <c r="AC83" s="2467"/>
      <c r="AD83" s="2467"/>
      <c r="AE83" s="2467"/>
      <c r="AF83" s="2467"/>
      <c r="AG83" s="2467"/>
      <c r="AH83" s="2467"/>
      <c r="AI83" s="2467"/>
      <c r="AJ83" s="2467"/>
    </row>
    <row r="84" spans="21:36" x14ac:dyDescent="0.2">
      <c r="U84" s="2467"/>
      <c r="V84" s="2467"/>
      <c r="W84" s="2467"/>
      <c r="X84" s="2467"/>
      <c r="Y84" s="2467"/>
      <c r="Z84" s="2467"/>
      <c r="AA84" s="2467"/>
      <c r="AB84" s="2467"/>
      <c r="AC84" s="2467"/>
      <c r="AD84" s="2467"/>
      <c r="AE84" s="2467"/>
      <c r="AF84" s="2467"/>
      <c r="AG84" s="2467"/>
      <c r="AH84" s="2467"/>
      <c r="AI84" s="2467"/>
      <c r="AJ84" s="2467"/>
    </row>
    <row r="85" spans="21:36" x14ac:dyDescent="0.2">
      <c r="U85" s="2467"/>
      <c r="V85" s="2467"/>
      <c r="W85" s="2467"/>
      <c r="X85" s="2467"/>
      <c r="Y85" s="2467"/>
      <c r="Z85" s="2467"/>
      <c r="AA85" s="2467"/>
      <c r="AB85" s="2467"/>
      <c r="AC85" s="2467"/>
      <c r="AD85" s="2467"/>
      <c r="AE85" s="2467"/>
      <c r="AF85" s="2467"/>
      <c r="AG85" s="2467"/>
      <c r="AH85" s="2467"/>
      <c r="AI85" s="2467"/>
      <c r="AJ85" s="2467"/>
    </row>
    <row r="86" spans="21:36" x14ac:dyDescent="0.2">
      <c r="U86" s="1056"/>
    </row>
    <row r="88" spans="21:36" x14ac:dyDescent="0.2">
      <c r="U88" s="2464"/>
      <c r="V88" s="2464"/>
      <c r="W88" s="2464"/>
      <c r="X88" s="2464"/>
      <c r="Y88" s="2464"/>
      <c r="Z88" s="2464"/>
      <c r="AA88" s="2464"/>
      <c r="AB88" s="2464"/>
      <c r="AC88" s="2464"/>
      <c r="AD88" s="2464"/>
      <c r="AE88" s="2464"/>
      <c r="AF88" s="2464"/>
      <c r="AG88" s="2464"/>
      <c r="AH88" s="2464"/>
      <c r="AI88" s="2464"/>
      <c r="AJ88" s="2464"/>
    </row>
    <row r="89" spans="21:36" x14ac:dyDescent="0.2">
      <c r="U89" s="2464"/>
      <c r="V89" s="2464"/>
      <c r="W89" s="2464"/>
      <c r="X89" s="2464"/>
      <c r="Y89" s="2464"/>
      <c r="Z89" s="2464"/>
      <c r="AA89" s="2464"/>
      <c r="AB89" s="2464"/>
      <c r="AC89" s="2464"/>
      <c r="AD89" s="2464"/>
      <c r="AE89" s="2464"/>
      <c r="AF89" s="2464"/>
      <c r="AG89" s="2464"/>
      <c r="AH89" s="2464"/>
      <c r="AI89" s="2464"/>
      <c r="AJ89" s="2464"/>
    </row>
    <row r="90" spans="21:36" x14ac:dyDescent="0.2">
      <c r="U90" s="2464"/>
      <c r="V90" s="2464"/>
      <c r="W90" s="2464"/>
      <c r="X90" s="2464"/>
      <c r="Y90" s="2464"/>
      <c r="Z90" s="2464"/>
      <c r="AA90" s="2464"/>
      <c r="AB90" s="2464"/>
      <c r="AC90" s="2464"/>
      <c r="AD90" s="2464"/>
      <c r="AE90" s="2464"/>
      <c r="AF90" s="2464"/>
      <c r="AG90" s="2464"/>
      <c r="AH90" s="2464"/>
      <c r="AI90" s="2464"/>
      <c r="AJ90" s="2464"/>
    </row>
    <row r="91" spans="21:36" x14ac:dyDescent="0.2">
      <c r="U91" s="2464"/>
      <c r="V91" s="2464"/>
      <c r="W91" s="2464"/>
      <c r="X91" s="2464"/>
      <c r="Y91" s="2464"/>
      <c r="Z91" s="2464"/>
      <c r="AA91" s="2464"/>
      <c r="AB91" s="2464"/>
      <c r="AC91" s="2464"/>
      <c r="AD91" s="2464"/>
      <c r="AE91" s="2464"/>
      <c r="AF91" s="2464"/>
      <c r="AG91" s="2464"/>
      <c r="AH91" s="2464"/>
      <c r="AI91" s="2464"/>
      <c r="AJ91" s="2464"/>
    </row>
  </sheetData>
  <mergeCells count="18">
    <mergeCell ref="U91:AJ91"/>
    <mergeCell ref="C57:D57"/>
    <mergeCell ref="C61:R61"/>
    <mergeCell ref="C62:R62"/>
    <mergeCell ref="C63:R63"/>
    <mergeCell ref="O80:Q80"/>
    <mergeCell ref="U83:AJ83"/>
    <mergeCell ref="U84:AJ84"/>
    <mergeCell ref="U85:AJ85"/>
    <mergeCell ref="U88:AJ88"/>
    <mergeCell ref="U89:AJ89"/>
    <mergeCell ref="U90:AJ90"/>
    <mergeCell ref="C17:R17"/>
    <mergeCell ref="B2:D2"/>
    <mergeCell ref="C4:Q4"/>
    <mergeCell ref="C8:D8"/>
    <mergeCell ref="C12:D12"/>
    <mergeCell ref="C16:R16"/>
  </mergeCells>
  <conditionalFormatting sqref="E7:Q7">
    <cfRule type="cellIs" dxfId="7" priority="1" operator="equal">
      <formula>"jan."</formula>
    </cfRule>
  </conditionalFormatting>
  <printOptions horizontalCentered="1"/>
  <pageMargins left="0" right="0" top="0.19685039370078741" bottom="0.19685039370078741" header="0" footer="0"/>
  <pageSetup paperSize="9" scale="97"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0">
    <pageSetUpPr fitToPage="1"/>
  </sheetPr>
  <dimension ref="A1:AR73"/>
  <sheetViews>
    <sheetView zoomScaleNormal="100" workbookViewId="0"/>
  </sheetViews>
  <sheetFormatPr defaultColWidth="9.28515625" defaultRowHeight="12.75" x14ac:dyDescent="0.2"/>
  <cols>
    <col min="1" max="1" width="0.7109375" style="312" customWidth="1"/>
    <col min="2" max="2" width="2.5703125" style="312" customWidth="1"/>
    <col min="3" max="3" width="0.7109375" style="312" customWidth="1"/>
    <col min="4" max="4" width="31.7109375" style="312" customWidth="1"/>
    <col min="5" max="7" width="5" style="558" customWidth="1"/>
    <col min="8" max="8" width="5" style="469" customWidth="1"/>
    <col min="9" max="11" width="4.7109375" style="469" customWidth="1"/>
    <col min="12" max="13" width="4.7109375" style="558" customWidth="1"/>
    <col min="14" max="15" width="4.7109375" style="469" customWidth="1"/>
    <col min="16" max="16" width="4.7109375" style="558" customWidth="1"/>
    <col min="17" max="17" width="5.28515625" style="558" customWidth="1"/>
    <col min="18" max="18" width="2.42578125" style="584" customWidth="1"/>
    <col min="19" max="19" width="0.7109375" style="312" customWidth="1"/>
    <col min="20" max="44" width="9.28515625" style="840"/>
    <col min="45" max="16384" width="9.28515625" style="312"/>
  </cols>
  <sheetData>
    <row r="1" spans="1:44" ht="13.5" customHeight="1" x14ac:dyDescent="0.2">
      <c r="A1" s="307"/>
      <c r="B1" s="763"/>
      <c r="C1" s="763"/>
      <c r="D1" s="2468" t="s">
        <v>287</v>
      </c>
      <c r="E1" s="2468"/>
      <c r="F1" s="2468"/>
      <c r="G1" s="2468"/>
      <c r="H1" s="2468"/>
      <c r="I1" s="2468"/>
      <c r="J1" s="2468"/>
      <c r="K1" s="2468"/>
      <c r="L1" s="488"/>
      <c r="M1" s="488"/>
      <c r="N1" s="488"/>
      <c r="O1" s="488"/>
      <c r="P1" s="488"/>
      <c r="Q1" s="488"/>
      <c r="R1" s="934"/>
      <c r="S1" s="307"/>
    </row>
    <row r="2" spans="1:44" ht="6" customHeight="1" x14ac:dyDescent="0.2">
      <c r="A2" s="307"/>
      <c r="B2" s="908"/>
      <c r="C2" s="764"/>
      <c r="D2" s="764"/>
      <c r="E2" s="523"/>
      <c r="F2" s="523"/>
      <c r="G2" s="523"/>
      <c r="H2" s="524"/>
      <c r="I2" s="524"/>
      <c r="J2" s="524"/>
      <c r="K2" s="524"/>
      <c r="L2" s="523"/>
      <c r="M2" s="523"/>
      <c r="N2" s="524"/>
      <c r="O2" s="524"/>
      <c r="P2" s="523"/>
      <c r="Q2" s="523" t="s">
        <v>288</v>
      </c>
      <c r="R2" s="933"/>
      <c r="S2" s="317"/>
    </row>
    <row r="3" spans="1:44" ht="13.5" customHeight="1" thickBot="1" x14ac:dyDescent="0.25">
      <c r="A3" s="307"/>
      <c r="B3" s="317"/>
      <c r="C3" s="317"/>
      <c r="D3" s="317"/>
      <c r="E3" s="525"/>
      <c r="F3" s="525"/>
      <c r="G3" s="525"/>
      <c r="H3" s="475"/>
      <c r="I3" s="475"/>
      <c r="J3" s="475"/>
      <c r="K3" s="475"/>
      <c r="L3" s="525"/>
      <c r="M3" s="525"/>
      <c r="N3" s="475"/>
      <c r="O3" s="475"/>
      <c r="P3" s="2469" t="s">
        <v>71</v>
      </c>
      <c r="Q3" s="2469"/>
      <c r="R3" s="922"/>
      <c r="S3" s="317"/>
    </row>
    <row r="4" spans="1:44" ht="13.5" customHeight="1" thickBot="1" x14ac:dyDescent="0.25">
      <c r="A4" s="307"/>
      <c r="B4" s="317"/>
      <c r="C4" s="508" t="s">
        <v>327</v>
      </c>
      <c r="D4" s="526"/>
      <c r="E4" s="527"/>
      <c r="F4" s="527"/>
      <c r="G4" s="527"/>
      <c r="H4" s="527"/>
      <c r="I4" s="527"/>
      <c r="J4" s="527"/>
      <c r="K4" s="527"/>
      <c r="L4" s="527"/>
      <c r="M4" s="527"/>
      <c r="N4" s="527"/>
      <c r="O4" s="527"/>
      <c r="P4" s="527"/>
      <c r="Q4" s="528"/>
      <c r="R4" s="923"/>
      <c r="S4" s="49"/>
    </row>
    <row r="5" spans="1:44" s="334" customFormat="1" ht="4.5" customHeight="1" x14ac:dyDescent="0.2">
      <c r="A5" s="307"/>
      <c r="B5" s="317"/>
      <c r="C5" s="529"/>
      <c r="D5" s="529"/>
      <c r="E5" s="530"/>
      <c r="F5" s="530"/>
      <c r="G5" s="530"/>
      <c r="H5" s="530"/>
      <c r="I5" s="530"/>
      <c r="J5" s="530"/>
      <c r="K5" s="530"/>
      <c r="L5" s="530"/>
      <c r="M5" s="530"/>
      <c r="N5" s="530"/>
      <c r="O5" s="530"/>
      <c r="P5" s="530"/>
      <c r="Q5" s="530"/>
      <c r="R5" s="923"/>
      <c r="S5" s="49"/>
      <c r="T5" s="840"/>
      <c r="U5" s="840"/>
      <c r="V5" s="840"/>
      <c r="W5" s="840"/>
      <c r="X5" s="840"/>
      <c r="Y5" s="840"/>
      <c r="Z5" s="840"/>
      <c r="AA5" s="840"/>
      <c r="AB5" s="840"/>
      <c r="AC5" s="840"/>
      <c r="AD5" s="840"/>
      <c r="AE5" s="840"/>
      <c r="AF5" s="840"/>
      <c r="AG5" s="840"/>
      <c r="AH5" s="840"/>
      <c r="AI5" s="840"/>
      <c r="AJ5" s="840"/>
      <c r="AK5" s="840"/>
      <c r="AL5" s="840"/>
      <c r="AM5" s="840"/>
      <c r="AN5" s="840"/>
      <c r="AO5" s="840"/>
      <c r="AP5" s="840"/>
      <c r="AQ5" s="840"/>
      <c r="AR5" s="840"/>
    </row>
    <row r="6" spans="1:44" s="334" customFormat="1" ht="13.5" customHeight="1" x14ac:dyDescent="0.2">
      <c r="A6" s="307"/>
      <c r="B6" s="317"/>
      <c r="C6" s="529"/>
      <c r="D6" s="529"/>
      <c r="E6" s="997" t="s">
        <v>33</v>
      </c>
      <c r="F6" s="997" t="s">
        <v>33</v>
      </c>
      <c r="G6" s="990" t="s">
        <v>33</v>
      </c>
      <c r="H6" s="990" t="s">
        <v>33</v>
      </c>
      <c r="I6" s="974" t="s">
        <v>33</v>
      </c>
      <c r="J6" s="1996">
        <v>2021</v>
      </c>
      <c r="K6" s="974" t="s">
        <v>33</v>
      </c>
      <c r="L6" s="992" t="s">
        <v>33</v>
      </c>
      <c r="M6" s="992" t="s">
        <v>33</v>
      </c>
      <c r="N6" s="992" t="s">
        <v>33</v>
      </c>
      <c r="O6" s="992" t="s">
        <v>33</v>
      </c>
      <c r="P6" s="2477">
        <v>2022</v>
      </c>
      <c r="Q6" s="2478"/>
      <c r="R6" s="923"/>
      <c r="S6" s="49"/>
      <c r="T6" s="1978"/>
      <c r="U6" s="1806"/>
      <c r="V6" s="840"/>
      <c r="W6" s="840"/>
      <c r="X6" s="840"/>
      <c r="Y6" s="840"/>
      <c r="Z6" s="840"/>
      <c r="AA6" s="840"/>
      <c r="AB6" s="840"/>
      <c r="AC6" s="840"/>
      <c r="AD6" s="840"/>
      <c r="AE6" s="840"/>
      <c r="AF6" s="840"/>
      <c r="AG6" s="840"/>
      <c r="AH6" s="840"/>
      <c r="AI6" s="840"/>
      <c r="AJ6" s="840"/>
      <c r="AK6" s="840"/>
      <c r="AL6" s="840"/>
      <c r="AM6" s="840"/>
      <c r="AN6" s="840"/>
      <c r="AO6" s="840"/>
      <c r="AP6" s="840"/>
      <c r="AQ6" s="840"/>
      <c r="AR6" s="840"/>
    </row>
    <row r="7" spans="1:44" s="334" customFormat="1" ht="13.5" customHeight="1" x14ac:dyDescent="0.2">
      <c r="A7" s="307"/>
      <c r="B7" s="317"/>
      <c r="C7" s="529"/>
      <c r="D7" s="529"/>
      <c r="E7" s="628" t="s">
        <v>412</v>
      </c>
      <c r="F7" s="628" t="s">
        <v>100</v>
      </c>
      <c r="G7" s="628" t="s">
        <v>99</v>
      </c>
      <c r="H7" s="628" t="s">
        <v>98</v>
      </c>
      <c r="I7" s="628" t="s">
        <v>97</v>
      </c>
      <c r="J7" s="628" t="s">
        <v>96</v>
      </c>
      <c r="K7" s="628" t="s">
        <v>95</v>
      </c>
      <c r="L7" s="628" t="s">
        <v>94</v>
      </c>
      <c r="M7" s="628" t="s">
        <v>93</v>
      </c>
      <c r="N7" s="628" t="s">
        <v>92</v>
      </c>
      <c r="O7" s="628" t="s">
        <v>411</v>
      </c>
      <c r="P7" s="628" t="s">
        <v>91</v>
      </c>
      <c r="Q7" s="628" t="s">
        <v>412</v>
      </c>
      <c r="R7" s="923"/>
      <c r="S7" s="325"/>
      <c r="T7" s="840"/>
      <c r="U7" s="1808"/>
      <c r="V7" s="840"/>
      <c r="W7" s="840"/>
      <c r="X7" s="840"/>
      <c r="Y7" s="840"/>
      <c r="Z7" s="840"/>
      <c r="AA7" s="840"/>
      <c r="AB7" s="840"/>
      <c r="AC7" s="840"/>
      <c r="AD7" s="840"/>
      <c r="AE7" s="840"/>
      <c r="AF7" s="840"/>
      <c r="AG7" s="840"/>
      <c r="AH7" s="840"/>
      <c r="AI7" s="840"/>
      <c r="AJ7" s="840"/>
      <c r="AK7" s="840"/>
      <c r="AL7" s="840"/>
      <c r="AM7" s="840"/>
      <c r="AN7" s="840"/>
      <c r="AO7" s="840"/>
      <c r="AP7" s="840"/>
      <c r="AQ7" s="840"/>
      <c r="AR7" s="840"/>
    </row>
    <row r="8" spans="1:44" s="334" customFormat="1" ht="3.75" customHeight="1" x14ac:dyDescent="0.2">
      <c r="A8" s="307"/>
      <c r="B8" s="317"/>
      <c r="C8" s="529"/>
      <c r="D8" s="529"/>
      <c r="E8" s="325"/>
      <c r="F8" s="325"/>
      <c r="G8" s="325"/>
      <c r="H8" s="325"/>
      <c r="I8" s="325"/>
      <c r="J8" s="325"/>
      <c r="K8" s="325"/>
      <c r="L8" s="325"/>
      <c r="M8" s="325"/>
      <c r="N8" s="325"/>
      <c r="O8" s="325"/>
      <c r="P8" s="325"/>
      <c r="Q8" s="325"/>
      <c r="R8" s="923"/>
      <c r="S8" s="325"/>
      <c r="T8" s="840"/>
      <c r="U8" s="840"/>
      <c r="V8" s="840"/>
      <c r="W8" s="840"/>
      <c r="X8" s="840"/>
      <c r="Y8" s="840"/>
      <c r="Z8" s="840"/>
      <c r="AA8" s="840"/>
      <c r="AB8" s="840"/>
      <c r="AC8" s="840"/>
      <c r="AD8" s="840"/>
      <c r="AE8" s="840"/>
      <c r="AF8" s="840"/>
      <c r="AG8" s="840"/>
      <c r="AH8" s="840"/>
      <c r="AI8" s="840"/>
      <c r="AJ8" s="840"/>
      <c r="AK8" s="840"/>
      <c r="AL8" s="840"/>
      <c r="AM8" s="840"/>
      <c r="AN8" s="840"/>
      <c r="AO8" s="840"/>
      <c r="AP8" s="840"/>
      <c r="AQ8" s="840"/>
      <c r="AR8" s="840"/>
    </row>
    <row r="9" spans="1:44" s="532" customFormat="1" ht="15.75" customHeight="1" x14ac:dyDescent="0.2">
      <c r="A9" s="531"/>
      <c r="B9" s="918"/>
      <c r="C9" s="761" t="s">
        <v>275</v>
      </c>
      <c r="D9" s="761"/>
      <c r="E9" s="267">
        <v>-1.5012422718145069</v>
      </c>
      <c r="F9" s="267">
        <v>-1.5307594053566667</v>
      </c>
      <c r="G9" s="267">
        <v>-0.84044490471545563</v>
      </c>
      <c r="H9" s="267">
        <v>0.53835539270031507</v>
      </c>
      <c r="I9" s="267">
        <v>1.6162175731997914</v>
      </c>
      <c r="J9" s="267">
        <v>1.8327170667116952</v>
      </c>
      <c r="K9" s="267">
        <v>1.8885237435903555</v>
      </c>
      <c r="L9" s="267">
        <v>1.6887181837866485</v>
      </c>
      <c r="M9" s="267">
        <v>2.0301160672363938</v>
      </c>
      <c r="N9" s="267">
        <v>2.0035681533434531</v>
      </c>
      <c r="O9" s="267">
        <v>2.1035292344816661</v>
      </c>
      <c r="P9" s="267">
        <v>1.9119288516428756</v>
      </c>
      <c r="Q9" s="267">
        <v>2.1059811427040396</v>
      </c>
      <c r="R9" s="924"/>
      <c r="S9" s="296"/>
      <c r="T9" s="1997"/>
      <c r="U9" s="1810"/>
      <c r="V9" s="840"/>
      <c r="W9" s="840"/>
      <c r="X9" s="840"/>
      <c r="Y9" s="1998"/>
      <c r="Z9" s="1998"/>
      <c r="AA9" s="1998"/>
      <c r="AB9" s="1998"/>
      <c r="AC9" s="1998"/>
      <c r="AD9" s="1998"/>
      <c r="AE9" s="1998"/>
      <c r="AF9" s="1998"/>
      <c r="AG9" s="1998"/>
      <c r="AH9" s="1998"/>
      <c r="AI9" s="1998"/>
      <c r="AJ9" s="1998"/>
      <c r="AK9" s="1998"/>
      <c r="AL9" s="1998"/>
      <c r="AM9" s="1998"/>
      <c r="AN9" s="1998"/>
      <c r="AO9" s="1998"/>
      <c r="AP9" s="1998"/>
      <c r="AQ9" s="1998"/>
      <c r="AR9" s="1998"/>
    </row>
    <row r="10" spans="1:44" s="532" customFormat="1" ht="15.75" customHeight="1" x14ac:dyDescent="0.2">
      <c r="A10" s="531"/>
      <c r="B10" s="918"/>
      <c r="C10" s="761" t="s">
        <v>276</v>
      </c>
      <c r="D10" s="158"/>
      <c r="E10" s="533"/>
      <c r="F10" s="533"/>
      <c r="G10" s="533"/>
      <c r="H10" s="533"/>
      <c r="I10" s="533"/>
      <c r="J10" s="533"/>
      <c r="K10" s="533"/>
      <c r="L10" s="533"/>
      <c r="M10" s="533"/>
      <c r="N10" s="533"/>
      <c r="O10" s="533"/>
      <c r="P10" s="533"/>
      <c r="Q10" s="533"/>
      <c r="R10" s="925"/>
      <c r="S10" s="296"/>
      <c r="T10" s="1997"/>
      <c r="U10" s="840"/>
      <c r="V10" s="840"/>
      <c r="W10" s="840"/>
      <c r="X10" s="840"/>
      <c r="Y10" s="1998"/>
      <c r="Z10" s="1998"/>
      <c r="AA10" s="1998"/>
      <c r="AB10" s="1998"/>
      <c r="AC10" s="1998"/>
      <c r="AD10" s="1998"/>
      <c r="AE10" s="1998"/>
      <c r="AF10" s="1998"/>
      <c r="AG10" s="1998"/>
      <c r="AH10" s="1998"/>
      <c r="AI10" s="1998"/>
      <c r="AJ10" s="1998"/>
      <c r="AK10" s="1998"/>
      <c r="AL10" s="1998"/>
      <c r="AM10" s="1998"/>
      <c r="AN10" s="1998"/>
      <c r="AO10" s="1998"/>
      <c r="AP10" s="1998"/>
      <c r="AQ10" s="1998"/>
      <c r="AR10" s="1998"/>
    </row>
    <row r="11" spans="1:44" s="334" customFormat="1" ht="11.25" customHeight="1" x14ac:dyDescent="0.2">
      <c r="A11" s="307"/>
      <c r="B11" s="317"/>
      <c r="C11" s="317"/>
      <c r="D11" s="57" t="s">
        <v>369</v>
      </c>
      <c r="E11" s="534">
        <v>-13.788854289933333</v>
      </c>
      <c r="F11" s="534">
        <v>-12.420280911055556</v>
      </c>
      <c r="G11" s="534">
        <v>-9.6912721601000005</v>
      </c>
      <c r="H11" s="534">
        <v>-4.7484111430888891</v>
      </c>
      <c r="I11" s="534">
        <v>-0.70186242691111111</v>
      </c>
      <c r="J11" s="534">
        <v>0.40782671305555579</v>
      </c>
      <c r="K11" s="534">
        <v>-1.5329231393777778</v>
      </c>
      <c r="L11" s="534">
        <v>-3.2881591258222223</v>
      </c>
      <c r="M11" s="534">
        <v>-3.3506265266444442</v>
      </c>
      <c r="N11" s="534">
        <v>-2.6928856392555556</v>
      </c>
      <c r="O11" s="534">
        <v>-2.0624696762555557</v>
      </c>
      <c r="P11" s="534">
        <v>-1.4669473370222221</v>
      </c>
      <c r="Q11" s="534">
        <v>-0.54963281958888921</v>
      </c>
      <c r="R11" s="926"/>
      <c r="S11" s="49"/>
      <c r="T11" s="1997"/>
      <c r="U11" s="840"/>
      <c r="V11" s="1156"/>
      <c r="W11" s="840"/>
      <c r="X11" s="840"/>
      <c r="Y11" s="840"/>
      <c r="Z11" s="840"/>
      <c r="AA11" s="840"/>
      <c r="AB11" s="840"/>
      <c r="AC11" s="840"/>
      <c r="AD11" s="840"/>
      <c r="AE11" s="840"/>
      <c r="AF11" s="840"/>
      <c r="AG11" s="840"/>
      <c r="AH11" s="840"/>
      <c r="AI11" s="840"/>
      <c r="AJ11" s="840"/>
      <c r="AK11" s="840"/>
      <c r="AL11" s="840"/>
      <c r="AM11" s="840"/>
      <c r="AN11" s="840"/>
      <c r="AO11" s="840"/>
      <c r="AP11" s="840"/>
      <c r="AQ11" s="840"/>
      <c r="AR11" s="840"/>
    </row>
    <row r="12" spans="1:44" s="334" customFormat="1" ht="12.75" customHeight="1" x14ac:dyDescent="0.2">
      <c r="A12" s="307"/>
      <c r="B12" s="317"/>
      <c r="C12" s="317"/>
      <c r="D12" s="57" t="s">
        <v>366</v>
      </c>
      <c r="E12" s="534">
        <v>-13.7652965276</v>
      </c>
      <c r="F12" s="534">
        <v>-13.372227942866667</v>
      </c>
      <c r="G12" s="534">
        <v>-12.585263781899998</v>
      </c>
      <c r="H12" s="534">
        <v>-9.9120184788000003</v>
      </c>
      <c r="I12" s="534">
        <v>-8.5709547497333318</v>
      </c>
      <c r="J12" s="534">
        <v>-8.3191837428333333</v>
      </c>
      <c r="K12" s="534">
        <v>-7.7908895379166658</v>
      </c>
      <c r="L12" s="534">
        <v>-6.0439078076166668</v>
      </c>
      <c r="M12" s="534">
        <v>-4.1059617844166665</v>
      </c>
      <c r="N12" s="534">
        <v>-5.7364077039333337</v>
      </c>
      <c r="O12" s="534">
        <v>-5.8769226033333331</v>
      </c>
      <c r="P12" s="534">
        <v>-5.5388907016333322</v>
      </c>
      <c r="Q12" s="534">
        <v>-3.7995532157833334</v>
      </c>
      <c r="R12" s="926"/>
      <c r="S12" s="49"/>
      <c r="T12" s="1997"/>
      <c r="U12" s="840"/>
      <c r="V12" s="840"/>
      <c r="W12" s="840"/>
      <c r="X12" s="840"/>
      <c r="Y12" s="840"/>
      <c r="Z12" s="840"/>
      <c r="AA12" s="840"/>
      <c r="AB12" s="840"/>
      <c r="AC12" s="840"/>
      <c r="AD12" s="840"/>
      <c r="AE12" s="840"/>
      <c r="AF12" s="840"/>
      <c r="AG12" s="840"/>
      <c r="AH12" s="840"/>
      <c r="AI12" s="840"/>
      <c r="AJ12" s="840"/>
      <c r="AK12" s="840"/>
      <c r="AL12" s="840"/>
      <c r="AM12" s="840"/>
      <c r="AN12" s="840"/>
      <c r="AO12" s="840"/>
      <c r="AP12" s="840"/>
      <c r="AQ12" s="840"/>
      <c r="AR12" s="840"/>
    </row>
    <row r="13" spans="1:44" s="334" customFormat="1" ht="12" customHeight="1" x14ac:dyDescent="0.2">
      <c r="A13" s="307"/>
      <c r="B13" s="317"/>
      <c r="C13" s="317"/>
      <c r="D13" s="57" t="s">
        <v>367</v>
      </c>
      <c r="E13" s="534">
        <v>-11.407203566222222</v>
      </c>
      <c r="F13" s="534">
        <v>-11.526376742188889</v>
      </c>
      <c r="G13" s="534">
        <v>-8.6013174545888891</v>
      </c>
      <c r="H13" s="534">
        <v>-4.1210197915333326</v>
      </c>
      <c r="I13" s="534">
        <v>0.55399262401111093</v>
      </c>
      <c r="J13" s="534">
        <v>1.9730306913555553</v>
      </c>
      <c r="K13" s="534">
        <v>3.4992673176444442</v>
      </c>
      <c r="L13" s="534">
        <v>2.5151679495666666</v>
      </c>
      <c r="M13" s="534">
        <v>3.8339610335111107</v>
      </c>
      <c r="N13" s="534">
        <v>3.7879071169999996</v>
      </c>
      <c r="O13" s="534">
        <v>4.3576630683888888</v>
      </c>
      <c r="P13" s="534">
        <v>4.0794990338888892</v>
      </c>
      <c r="Q13" s="534">
        <v>3.9008666064222219</v>
      </c>
      <c r="R13" s="926"/>
      <c r="S13" s="49"/>
      <c r="T13" s="1997"/>
      <c r="U13" s="840"/>
      <c r="V13" s="840"/>
      <c r="W13" s="840"/>
      <c r="X13" s="840"/>
      <c r="Y13" s="840"/>
      <c r="Z13" s="840"/>
      <c r="AA13" s="840"/>
      <c r="AB13" s="840"/>
      <c r="AC13" s="840"/>
      <c r="AD13" s="840"/>
      <c r="AE13" s="840"/>
      <c r="AF13" s="840"/>
      <c r="AG13" s="840"/>
      <c r="AH13" s="840"/>
      <c r="AI13" s="840"/>
      <c r="AJ13" s="840"/>
      <c r="AK13" s="840"/>
      <c r="AL13" s="840"/>
      <c r="AM13" s="840"/>
      <c r="AN13" s="840"/>
      <c r="AO13" s="840"/>
      <c r="AP13" s="840"/>
      <c r="AQ13" s="840"/>
      <c r="AR13" s="840"/>
    </row>
    <row r="14" spans="1:44" s="334" customFormat="1" ht="12" customHeight="1" x14ac:dyDescent="0.2">
      <c r="A14" s="307"/>
      <c r="B14" s="317"/>
      <c r="C14" s="317"/>
      <c r="D14" s="57" t="s">
        <v>143</v>
      </c>
      <c r="E14" s="534">
        <v>-19.762682824444443</v>
      </c>
      <c r="F14" s="534">
        <v>-19.232110287444446</v>
      </c>
      <c r="G14" s="534">
        <v>-16.776683446</v>
      </c>
      <c r="H14" s="534">
        <v>-10.312755249222223</v>
      </c>
      <c r="I14" s="534">
        <v>-2.6332922727777772</v>
      </c>
      <c r="J14" s="534">
        <v>2.5502362673333332</v>
      </c>
      <c r="K14" s="534">
        <v>6.8705720985555558</v>
      </c>
      <c r="L14" s="534">
        <v>7.2100394570000006</v>
      </c>
      <c r="M14" s="534">
        <v>9.7623836216666664</v>
      </c>
      <c r="N14" s="534">
        <v>11.815262155666666</v>
      </c>
      <c r="O14" s="534">
        <v>14.013438229333333</v>
      </c>
      <c r="P14" s="534">
        <v>10.730931885222221</v>
      </c>
      <c r="Q14" s="534">
        <v>9.0632077303333336</v>
      </c>
      <c r="R14" s="926"/>
      <c r="S14" s="49"/>
      <c r="T14" s="1997"/>
      <c r="U14" s="840"/>
      <c r="V14" s="840"/>
      <c r="W14" s="840"/>
      <c r="X14" s="840"/>
      <c r="Y14" s="840"/>
      <c r="Z14" s="840"/>
      <c r="AA14" s="840"/>
      <c r="AB14" s="840"/>
      <c r="AC14" s="840"/>
      <c r="AD14" s="840"/>
      <c r="AE14" s="840"/>
      <c r="AF14" s="840"/>
      <c r="AG14" s="840"/>
      <c r="AH14" s="840"/>
      <c r="AI14" s="840"/>
      <c r="AJ14" s="840"/>
      <c r="AK14" s="840"/>
      <c r="AL14" s="840"/>
      <c r="AM14" s="840"/>
      <c r="AN14" s="840"/>
      <c r="AO14" s="840"/>
      <c r="AP14" s="840"/>
      <c r="AQ14" s="840"/>
      <c r="AR14" s="840"/>
    </row>
    <row r="15" spans="1:44" s="334" customFormat="1" ht="10.5" customHeight="1" x14ac:dyDescent="0.2">
      <c r="A15" s="307"/>
      <c r="B15" s="317"/>
      <c r="C15" s="317"/>
      <c r="D15" s="126"/>
      <c r="E15" s="535"/>
      <c r="F15" s="535"/>
      <c r="G15" s="535"/>
      <c r="H15" s="535"/>
      <c r="I15" s="535"/>
      <c r="J15" s="535"/>
      <c r="K15" s="535"/>
      <c r="L15" s="535"/>
      <c r="M15" s="535"/>
      <c r="N15" s="535"/>
      <c r="O15" s="535"/>
      <c r="P15" s="535"/>
      <c r="Q15" s="535"/>
      <c r="R15" s="926"/>
      <c r="S15" s="49"/>
      <c r="T15" s="1997"/>
      <c r="U15" s="1997"/>
      <c r="V15" s="1998"/>
      <c r="W15" s="840"/>
      <c r="X15" s="840"/>
      <c r="Y15" s="840"/>
      <c r="Z15" s="840"/>
      <c r="AA15" s="840"/>
      <c r="AB15" s="840"/>
      <c r="AC15" s="840"/>
      <c r="AD15" s="840"/>
      <c r="AE15" s="840"/>
      <c r="AF15" s="840"/>
      <c r="AG15" s="840"/>
      <c r="AH15" s="840"/>
      <c r="AI15" s="840"/>
      <c r="AJ15" s="840"/>
      <c r="AK15" s="840"/>
      <c r="AL15" s="840"/>
      <c r="AM15" s="840"/>
      <c r="AN15" s="840"/>
      <c r="AO15" s="840"/>
      <c r="AP15" s="840"/>
      <c r="AQ15" s="840"/>
      <c r="AR15" s="840"/>
    </row>
    <row r="16" spans="1:44" s="334" customFormat="1" ht="10.5" customHeight="1" x14ac:dyDescent="0.2">
      <c r="A16" s="307"/>
      <c r="B16" s="317"/>
      <c r="C16" s="317"/>
      <c r="D16" s="126"/>
      <c r="E16" s="535"/>
      <c r="F16" s="535"/>
      <c r="G16" s="535"/>
      <c r="H16" s="535"/>
      <c r="I16" s="535"/>
      <c r="J16" s="535"/>
      <c r="K16" s="535"/>
      <c r="L16" s="535"/>
      <c r="M16" s="535"/>
      <c r="N16" s="535"/>
      <c r="O16" s="535"/>
      <c r="P16" s="535"/>
      <c r="Q16" s="535"/>
      <c r="R16" s="926"/>
      <c r="S16" s="49"/>
      <c r="T16" s="840"/>
      <c r="U16" s="840"/>
      <c r="V16" s="1854"/>
      <c r="W16" s="840"/>
      <c r="X16" s="840"/>
      <c r="Y16" s="840"/>
      <c r="Z16" s="840"/>
      <c r="AA16" s="840"/>
      <c r="AB16" s="840"/>
      <c r="AC16" s="840"/>
      <c r="AD16" s="840"/>
      <c r="AE16" s="840"/>
      <c r="AF16" s="840"/>
      <c r="AG16" s="840"/>
      <c r="AH16" s="840"/>
      <c r="AI16" s="840"/>
      <c r="AJ16" s="840"/>
      <c r="AK16" s="840"/>
      <c r="AL16" s="840"/>
      <c r="AM16" s="840"/>
      <c r="AN16" s="840"/>
      <c r="AO16" s="840"/>
      <c r="AP16" s="840"/>
      <c r="AQ16" s="840"/>
      <c r="AR16" s="840"/>
    </row>
    <row r="17" spans="1:44" s="334" customFormat="1" ht="10.5" customHeight="1" x14ac:dyDescent="0.2">
      <c r="A17" s="307"/>
      <c r="B17" s="317"/>
      <c r="C17" s="317"/>
      <c r="D17" s="126"/>
      <c r="E17" s="535"/>
      <c r="F17" s="535"/>
      <c r="G17" s="535"/>
      <c r="H17" s="535"/>
      <c r="I17" s="535"/>
      <c r="J17" s="535"/>
      <c r="K17" s="535"/>
      <c r="L17" s="535"/>
      <c r="M17" s="535"/>
      <c r="N17" s="535"/>
      <c r="O17" s="535"/>
      <c r="P17" s="535"/>
      <c r="Q17" s="535"/>
      <c r="R17" s="926"/>
      <c r="S17" s="49"/>
      <c r="T17" s="840"/>
      <c r="U17" s="840"/>
      <c r="V17" s="1854"/>
      <c r="W17" s="840"/>
      <c r="X17" s="840"/>
      <c r="Y17" s="840"/>
      <c r="Z17" s="840"/>
      <c r="AA17" s="840"/>
      <c r="AB17" s="840"/>
      <c r="AC17" s="840"/>
      <c r="AD17" s="840"/>
      <c r="AE17" s="840"/>
      <c r="AF17" s="840"/>
      <c r="AG17" s="840"/>
      <c r="AH17" s="840"/>
      <c r="AI17" s="840"/>
      <c r="AJ17" s="840"/>
      <c r="AK17" s="840"/>
      <c r="AL17" s="840"/>
      <c r="AM17" s="840"/>
      <c r="AN17" s="840"/>
      <c r="AO17" s="840"/>
      <c r="AP17" s="840"/>
      <c r="AQ17" s="840"/>
      <c r="AR17" s="840"/>
    </row>
    <row r="18" spans="1:44" s="334" customFormat="1" ht="10.5" customHeight="1" x14ac:dyDescent="0.2">
      <c r="A18" s="307"/>
      <c r="B18" s="317"/>
      <c r="C18" s="317"/>
      <c r="D18" s="126"/>
      <c r="E18" s="535"/>
      <c r="F18" s="535"/>
      <c r="G18" s="535"/>
      <c r="H18" s="535"/>
      <c r="I18" s="535"/>
      <c r="J18" s="535"/>
      <c r="K18" s="535"/>
      <c r="L18" s="535"/>
      <c r="M18" s="535"/>
      <c r="N18" s="535"/>
      <c r="O18" s="535"/>
      <c r="P18" s="535"/>
      <c r="Q18" s="535"/>
      <c r="R18" s="926"/>
      <c r="S18" s="49"/>
      <c r="T18" s="840"/>
      <c r="U18" s="840"/>
      <c r="V18" s="1854"/>
      <c r="W18" s="840"/>
      <c r="X18" s="840"/>
      <c r="Y18" s="840"/>
      <c r="Z18" s="840"/>
      <c r="AA18" s="840"/>
      <c r="AB18" s="840"/>
      <c r="AC18" s="840"/>
      <c r="AD18" s="840"/>
      <c r="AE18" s="840"/>
      <c r="AF18" s="840"/>
      <c r="AG18" s="840"/>
      <c r="AH18" s="840"/>
      <c r="AI18" s="840"/>
      <c r="AJ18" s="840"/>
      <c r="AK18" s="840"/>
      <c r="AL18" s="840"/>
      <c r="AM18" s="840"/>
      <c r="AN18" s="840"/>
      <c r="AO18" s="840"/>
      <c r="AP18" s="840"/>
      <c r="AQ18" s="840"/>
      <c r="AR18" s="840"/>
    </row>
    <row r="19" spans="1:44" s="334" customFormat="1" ht="10.5" customHeight="1" x14ac:dyDescent="0.2">
      <c r="A19" s="307"/>
      <c r="B19" s="317"/>
      <c r="C19" s="317"/>
      <c r="D19" s="126"/>
      <c r="E19" s="535"/>
      <c r="F19" s="535"/>
      <c r="G19" s="535"/>
      <c r="H19" s="535"/>
      <c r="I19" s="535"/>
      <c r="J19" s="535"/>
      <c r="K19" s="535"/>
      <c r="L19" s="535"/>
      <c r="M19" s="535"/>
      <c r="N19" s="535"/>
      <c r="O19" s="535"/>
      <c r="P19" s="535"/>
      <c r="Q19" s="535"/>
      <c r="R19" s="926"/>
      <c r="S19" s="49"/>
      <c r="T19" s="840"/>
      <c r="U19" s="840"/>
      <c r="V19" s="1854"/>
      <c r="W19" s="840"/>
      <c r="X19" s="840"/>
      <c r="Y19" s="840"/>
      <c r="Z19" s="840"/>
      <c r="AA19" s="840"/>
      <c r="AB19" s="840"/>
      <c r="AC19" s="840"/>
      <c r="AD19" s="840"/>
      <c r="AE19" s="840"/>
      <c r="AF19" s="840"/>
      <c r="AG19" s="840"/>
      <c r="AH19" s="840"/>
      <c r="AI19" s="840"/>
      <c r="AJ19" s="840"/>
      <c r="AK19" s="840"/>
      <c r="AL19" s="840"/>
      <c r="AM19" s="840"/>
      <c r="AN19" s="840"/>
      <c r="AO19" s="840"/>
      <c r="AP19" s="840"/>
      <c r="AQ19" s="840"/>
      <c r="AR19" s="840"/>
    </row>
    <row r="20" spans="1:44" s="334" customFormat="1" ht="10.5" customHeight="1" x14ac:dyDescent="0.2">
      <c r="A20" s="307"/>
      <c r="B20" s="317"/>
      <c r="C20" s="317"/>
      <c r="D20" s="126"/>
      <c r="E20" s="535"/>
      <c r="F20" s="535"/>
      <c r="G20" s="535"/>
      <c r="H20" s="535"/>
      <c r="I20" s="535"/>
      <c r="J20" s="535"/>
      <c r="K20" s="535"/>
      <c r="L20" s="535"/>
      <c r="M20" s="535"/>
      <c r="N20" s="535"/>
      <c r="O20" s="535"/>
      <c r="P20" s="535"/>
      <c r="Q20" s="535"/>
      <c r="R20" s="926"/>
      <c r="S20" s="49"/>
      <c r="T20" s="840"/>
      <c r="U20" s="840"/>
      <c r="V20" s="1854"/>
      <c r="W20" s="840"/>
      <c r="X20" s="840"/>
      <c r="Y20" s="840"/>
      <c r="Z20" s="840"/>
      <c r="AA20" s="840"/>
      <c r="AB20" s="840"/>
      <c r="AC20" s="840"/>
      <c r="AD20" s="840"/>
      <c r="AE20" s="840"/>
      <c r="AF20" s="840"/>
      <c r="AG20" s="840"/>
      <c r="AH20" s="840"/>
      <c r="AI20" s="840"/>
      <c r="AJ20" s="840"/>
      <c r="AK20" s="840"/>
      <c r="AL20" s="840"/>
      <c r="AM20" s="840"/>
      <c r="AN20" s="840"/>
      <c r="AO20" s="840"/>
      <c r="AP20" s="840"/>
      <c r="AQ20" s="840"/>
      <c r="AR20" s="840"/>
    </row>
    <row r="21" spans="1:44" s="334" customFormat="1" ht="10.5" customHeight="1" x14ac:dyDescent="0.2">
      <c r="A21" s="307"/>
      <c r="B21" s="317"/>
      <c r="C21" s="317"/>
      <c r="D21" s="126"/>
      <c r="E21" s="535"/>
      <c r="F21" s="535"/>
      <c r="G21" s="535"/>
      <c r="H21" s="535"/>
      <c r="I21" s="535"/>
      <c r="J21" s="535"/>
      <c r="K21" s="535"/>
      <c r="L21" s="535"/>
      <c r="M21" s="535"/>
      <c r="N21" s="535"/>
      <c r="O21" s="535"/>
      <c r="P21" s="535"/>
      <c r="Q21" s="535"/>
      <c r="R21" s="926"/>
      <c r="S21" s="49"/>
      <c r="T21" s="840"/>
      <c r="U21" s="840"/>
      <c r="V21" s="1854"/>
      <c r="W21" s="840"/>
      <c r="X21" s="840"/>
      <c r="Y21" s="840"/>
      <c r="Z21" s="840"/>
      <c r="AA21" s="840"/>
      <c r="AB21" s="840"/>
      <c r="AC21" s="840"/>
      <c r="AD21" s="840"/>
      <c r="AE21" s="840"/>
      <c r="AF21" s="840"/>
      <c r="AG21" s="840"/>
      <c r="AH21" s="840"/>
      <c r="AI21" s="840"/>
      <c r="AJ21" s="840"/>
      <c r="AK21" s="840"/>
      <c r="AL21" s="840"/>
      <c r="AM21" s="840"/>
      <c r="AN21" s="840"/>
      <c r="AO21" s="840"/>
      <c r="AP21" s="840"/>
      <c r="AQ21" s="840"/>
      <c r="AR21" s="840"/>
    </row>
    <row r="22" spans="1:44" s="334" customFormat="1" ht="10.5" customHeight="1" x14ac:dyDescent="0.2">
      <c r="A22" s="307"/>
      <c r="B22" s="317"/>
      <c r="C22" s="317"/>
      <c r="D22" s="126"/>
      <c r="E22" s="535"/>
      <c r="F22" s="535"/>
      <c r="G22" s="535"/>
      <c r="H22" s="535"/>
      <c r="I22" s="535"/>
      <c r="J22" s="535"/>
      <c r="K22" s="535"/>
      <c r="L22" s="535"/>
      <c r="M22" s="535"/>
      <c r="N22" s="535"/>
      <c r="O22" s="535"/>
      <c r="P22" s="535"/>
      <c r="Q22" s="535"/>
      <c r="R22" s="926"/>
      <c r="S22" s="49"/>
      <c r="T22" s="840"/>
      <c r="U22" s="840"/>
      <c r="V22" s="1854"/>
      <c r="W22" s="840"/>
      <c r="X22" s="840"/>
      <c r="Y22" s="840"/>
      <c r="Z22" s="840"/>
      <c r="AA22" s="840"/>
      <c r="AB22" s="840"/>
      <c r="AC22" s="840"/>
      <c r="AD22" s="840"/>
      <c r="AE22" s="840"/>
      <c r="AF22" s="840"/>
      <c r="AG22" s="840"/>
      <c r="AH22" s="840"/>
      <c r="AI22" s="840"/>
      <c r="AJ22" s="840"/>
      <c r="AK22" s="840"/>
      <c r="AL22" s="840"/>
      <c r="AM22" s="840"/>
      <c r="AN22" s="840"/>
      <c r="AO22" s="840"/>
      <c r="AP22" s="840"/>
      <c r="AQ22" s="840"/>
      <c r="AR22" s="840"/>
    </row>
    <row r="23" spans="1:44" s="334" customFormat="1" ht="10.5" customHeight="1" x14ac:dyDescent="0.2">
      <c r="A23" s="307"/>
      <c r="B23" s="317"/>
      <c r="C23" s="317"/>
      <c r="D23" s="126"/>
      <c r="E23" s="535"/>
      <c r="F23" s="535"/>
      <c r="G23" s="535"/>
      <c r="H23" s="535"/>
      <c r="I23" s="535"/>
      <c r="J23" s="535"/>
      <c r="K23" s="535"/>
      <c r="L23" s="535"/>
      <c r="M23" s="535"/>
      <c r="N23" s="535"/>
      <c r="O23" s="535"/>
      <c r="P23" s="535"/>
      <c r="Q23" s="535"/>
      <c r="R23" s="926"/>
      <c r="S23" s="49"/>
      <c r="T23" s="840"/>
      <c r="U23" s="840"/>
      <c r="V23" s="1854"/>
      <c r="W23" s="840"/>
      <c r="X23" s="840"/>
      <c r="Y23" s="840"/>
      <c r="Z23" s="840"/>
      <c r="AA23" s="840"/>
      <c r="AB23" s="840"/>
      <c r="AC23" s="840"/>
      <c r="AD23" s="840"/>
      <c r="AE23" s="840"/>
      <c r="AF23" s="840"/>
      <c r="AG23" s="840"/>
      <c r="AH23" s="840"/>
      <c r="AI23" s="840"/>
      <c r="AJ23" s="840"/>
      <c r="AK23" s="840"/>
      <c r="AL23" s="840"/>
      <c r="AM23" s="840"/>
      <c r="AN23" s="840"/>
      <c r="AO23" s="840"/>
      <c r="AP23" s="840"/>
      <c r="AQ23" s="840"/>
      <c r="AR23" s="840"/>
    </row>
    <row r="24" spans="1:44" s="334" customFormat="1" ht="10.5" customHeight="1" x14ac:dyDescent="0.2">
      <c r="A24" s="307"/>
      <c r="B24" s="317"/>
      <c r="C24" s="317"/>
      <c r="D24" s="126"/>
      <c r="E24" s="535"/>
      <c r="F24" s="535"/>
      <c r="G24" s="535"/>
      <c r="H24" s="535"/>
      <c r="I24" s="535"/>
      <c r="J24" s="535"/>
      <c r="K24" s="535"/>
      <c r="L24" s="535"/>
      <c r="M24" s="535"/>
      <c r="N24" s="535"/>
      <c r="O24" s="535"/>
      <c r="P24" s="535"/>
      <c r="Q24" s="535"/>
      <c r="R24" s="926"/>
      <c r="S24" s="49"/>
      <c r="T24" s="840"/>
      <c r="U24" s="840"/>
      <c r="V24" s="1854"/>
      <c r="W24" s="840"/>
      <c r="X24" s="840"/>
      <c r="Y24" s="840"/>
      <c r="Z24" s="840"/>
      <c r="AA24" s="840"/>
      <c r="AB24" s="840"/>
      <c r="AC24" s="840"/>
      <c r="AD24" s="840"/>
      <c r="AE24" s="840"/>
      <c r="AF24" s="840"/>
      <c r="AG24" s="840"/>
      <c r="AH24" s="840"/>
      <c r="AI24" s="840"/>
      <c r="AJ24" s="840"/>
      <c r="AK24" s="840"/>
      <c r="AL24" s="840"/>
      <c r="AM24" s="840"/>
      <c r="AN24" s="840"/>
      <c r="AO24" s="840"/>
      <c r="AP24" s="840"/>
      <c r="AQ24" s="840"/>
      <c r="AR24" s="840"/>
    </row>
    <row r="25" spans="1:44" s="334" customFormat="1" ht="10.5" customHeight="1" x14ac:dyDescent="0.2">
      <c r="A25" s="307"/>
      <c r="B25" s="317"/>
      <c r="C25" s="317"/>
      <c r="D25" s="126"/>
      <c r="E25" s="535"/>
      <c r="F25" s="535"/>
      <c r="G25" s="535"/>
      <c r="H25" s="535"/>
      <c r="I25" s="535"/>
      <c r="J25" s="535"/>
      <c r="K25" s="535"/>
      <c r="L25" s="535"/>
      <c r="M25" s="535"/>
      <c r="N25" s="535"/>
      <c r="O25" s="535"/>
      <c r="P25" s="535"/>
      <c r="Q25" s="535"/>
      <c r="R25" s="926"/>
      <c r="S25" s="49"/>
      <c r="T25" s="840"/>
      <c r="U25" s="840"/>
      <c r="V25" s="1854"/>
      <c r="W25" s="840"/>
      <c r="X25" s="840"/>
      <c r="Y25" s="840"/>
      <c r="Z25" s="840"/>
      <c r="AA25" s="840"/>
      <c r="AB25" s="840"/>
      <c r="AC25" s="840"/>
      <c r="AD25" s="840"/>
      <c r="AE25" s="840"/>
      <c r="AF25" s="840"/>
      <c r="AG25" s="840"/>
      <c r="AH25" s="840"/>
      <c r="AI25" s="840"/>
      <c r="AJ25" s="840"/>
      <c r="AK25" s="840"/>
      <c r="AL25" s="840"/>
      <c r="AM25" s="840"/>
      <c r="AN25" s="840"/>
      <c r="AO25" s="840"/>
      <c r="AP25" s="840"/>
      <c r="AQ25" s="840"/>
      <c r="AR25" s="840"/>
    </row>
    <row r="26" spans="1:44" s="334" customFormat="1" ht="10.5" customHeight="1" x14ac:dyDescent="0.2">
      <c r="A26" s="307"/>
      <c r="B26" s="317"/>
      <c r="C26" s="317"/>
      <c r="D26" s="126"/>
      <c r="E26" s="535"/>
      <c r="F26" s="535"/>
      <c r="G26" s="535"/>
      <c r="H26" s="535"/>
      <c r="I26" s="535"/>
      <c r="J26" s="535"/>
      <c r="K26" s="535"/>
      <c r="L26" s="535"/>
      <c r="M26" s="535"/>
      <c r="N26" s="535"/>
      <c r="O26" s="535"/>
      <c r="P26" s="535"/>
      <c r="Q26" s="535"/>
      <c r="R26" s="926"/>
      <c r="S26" s="49"/>
      <c r="T26" s="840"/>
      <c r="U26" s="840"/>
      <c r="V26" s="1854"/>
      <c r="W26" s="840"/>
      <c r="X26" s="840"/>
      <c r="Y26" s="840"/>
      <c r="Z26" s="840"/>
      <c r="AA26" s="840"/>
      <c r="AB26" s="840"/>
      <c r="AC26" s="840"/>
      <c r="AD26" s="840"/>
      <c r="AE26" s="840"/>
      <c r="AF26" s="840"/>
      <c r="AG26" s="840"/>
      <c r="AH26" s="840"/>
      <c r="AI26" s="840"/>
      <c r="AJ26" s="840"/>
      <c r="AK26" s="840"/>
      <c r="AL26" s="840"/>
      <c r="AM26" s="840"/>
      <c r="AN26" s="840"/>
      <c r="AO26" s="840"/>
      <c r="AP26" s="840"/>
      <c r="AQ26" s="840"/>
      <c r="AR26" s="840"/>
    </row>
    <row r="27" spans="1:44" s="334" customFormat="1" ht="10.5" customHeight="1" x14ac:dyDescent="0.2">
      <c r="A27" s="307"/>
      <c r="B27" s="317"/>
      <c r="C27" s="317"/>
      <c r="D27" s="126"/>
      <c r="E27" s="535"/>
      <c r="F27" s="535"/>
      <c r="G27" s="535"/>
      <c r="H27" s="535"/>
      <c r="I27" s="535"/>
      <c r="J27" s="535"/>
      <c r="K27" s="535"/>
      <c r="L27" s="535"/>
      <c r="M27" s="535"/>
      <c r="N27" s="535"/>
      <c r="O27" s="535"/>
      <c r="P27" s="535"/>
      <c r="Q27" s="535"/>
      <c r="R27" s="926"/>
      <c r="S27" s="49"/>
      <c r="T27" s="840"/>
      <c r="U27" s="840"/>
      <c r="V27" s="1854"/>
      <c r="W27" s="840"/>
      <c r="X27" s="840"/>
      <c r="Y27" s="840"/>
      <c r="Z27" s="840"/>
      <c r="AA27" s="840"/>
      <c r="AB27" s="840"/>
      <c r="AC27" s="840"/>
      <c r="AD27" s="840"/>
      <c r="AE27" s="840"/>
      <c r="AF27" s="840"/>
      <c r="AG27" s="840"/>
      <c r="AH27" s="840"/>
      <c r="AI27" s="840"/>
      <c r="AJ27" s="840"/>
      <c r="AK27" s="840"/>
      <c r="AL27" s="840"/>
      <c r="AM27" s="840"/>
      <c r="AN27" s="840"/>
      <c r="AO27" s="840"/>
      <c r="AP27" s="840"/>
      <c r="AQ27" s="840"/>
      <c r="AR27" s="840"/>
    </row>
    <row r="28" spans="1:44" s="334" customFormat="1" ht="6" customHeight="1" x14ac:dyDescent="0.2">
      <c r="A28" s="307"/>
      <c r="B28" s="317"/>
      <c r="C28" s="317"/>
      <c r="D28" s="126"/>
      <c r="E28" s="535"/>
      <c r="F28" s="535"/>
      <c r="G28" s="535"/>
      <c r="H28" s="535"/>
      <c r="I28" s="535"/>
      <c r="J28" s="535"/>
      <c r="K28" s="535"/>
      <c r="L28" s="535"/>
      <c r="M28" s="535"/>
      <c r="N28" s="535"/>
      <c r="O28" s="535"/>
      <c r="P28" s="535"/>
      <c r="Q28" s="535"/>
      <c r="R28" s="926"/>
      <c r="S28" s="49"/>
      <c r="T28" s="840"/>
      <c r="U28" s="840"/>
      <c r="V28" s="840"/>
      <c r="W28" s="840"/>
      <c r="X28" s="840"/>
      <c r="Y28" s="840"/>
      <c r="Z28" s="840"/>
      <c r="AA28" s="840"/>
      <c r="AB28" s="840"/>
      <c r="AC28" s="840"/>
      <c r="AD28" s="840"/>
      <c r="AE28" s="840"/>
      <c r="AF28" s="840"/>
      <c r="AG28" s="840"/>
      <c r="AH28" s="840"/>
      <c r="AI28" s="840"/>
      <c r="AJ28" s="840"/>
      <c r="AK28" s="840"/>
      <c r="AL28" s="840"/>
      <c r="AM28" s="840"/>
      <c r="AN28" s="840"/>
      <c r="AO28" s="840"/>
      <c r="AP28" s="840"/>
      <c r="AQ28" s="840"/>
      <c r="AR28" s="840"/>
    </row>
    <row r="29" spans="1:44" s="532" customFormat="1" ht="15.75" customHeight="1" x14ac:dyDescent="0.2">
      <c r="A29" s="531"/>
      <c r="B29" s="918"/>
      <c r="C29" s="761" t="s">
        <v>274</v>
      </c>
      <c r="D29" s="158"/>
      <c r="E29" s="536"/>
      <c r="F29" s="537"/>
      <c r="G29" s="537"/>
      <c r="H29" s="537"/>
      <c r="I29" s="537"/>
      <c r="J29" s="537"/>
      <c r="K29" s="537"/>
      <c r="L29" s="537"/>
      <c r="M29" s="537"/>
      <c r="N29" s="537"/>
      <c r="O29" s="537"/>
      <c r="P29" s="537"/>
      <c r="Q29" s="537"/>
      <c r="R29" s="927"/>
      <c r="S29" s="296"/>
      <c r="T29" s="1998"/>
      <c r="U29" s="1806"/>
      <c r="V29" s="1806"/>
      <c r="W29" s="1998"/>
      <c r="X29" s="1998"/>
      <c r="Y29" s="1998"/>
      <c r="Z29" s="1998"/>
      <c r="AA29" s="1998"/>
      <c r="AB29" s="1998"/>
      <c r="AC29" s="1998"/>
      <c r="AD29" s="1998"/>
      <c r="AE29" s="1998"/>
      <c r="AF29" s="1998"/>
      <c r="AG29" s="1998"/>
      <c r="AH29" s="1998"/>
      <c r="AI29" s="1998"/>
      <c r="AJ29" s="1998"/>
      <c r="AK29" s="1998"/>
      <c r="AL29" s="1998"/>
      <c r="AM29" s="1998"/>
      <c r="AN29" s="1998"/>
      <c r="AO29" s="1998"/>
      <c r="AP29" s="1998"/>
      <c r="AQ29" s="1998"/>
      <c r="AR29" s="1998"/>
    </row>
    <row r="30" spans="1:44" s="334" customFormat="1" ht="11.25" customHeight="1" x14ac:dyDescent="0.2">
      <c r="A30" s="307"/>
      <c r="B30" s="317"/>
      <c r="C30" s="763"/>
      <c r="D30" s="57" t="s">
        <v>144</v>
      </c>
      <c r="E30" s="534">
        <v>0.46229769466666665</v>
      </c>
      <c r="F30" s="534">
        <v>1.2381507932666667</v>
      </c>
      <c r="G30" s="534">
        <v>2.1868835853333333</v>
      </c>
      <c r="H30" s="534">
        <v>2.1113424376333332</v>
      </c>
      <c r="I30" s="534">
        <v>2.4775698624999998</v>
      </c>
      <c r="J30" s="534">
        <v>3.1026776326333336</v>
      </c>
      <c r="K30" s="534">
        <v>3.6192843438333333</v>
      </c>
      <c r="L30" s="534">
        <v>-1.2858035439</v>
      </c>
      <c r="M30" s="534">
        <v>-1.8765941550333334</v>
      </c>
      <c r="N30" s="534">
        <v>-1.6760131442333333</v>
      </c>
      <c r="O30" s="534">
        <v>3.1598486225000002</v>
      </c>
      <c r="P30" s="534">
        <v>3.8905381482999997</v>
      </c>
      <c r="Q30" s="534">
        <v>4.1681505043000007</v>
      </c>
      <c r="R30" s="928"/>
      <c r="S30" s="49"/>
      <c r="T30" s="1854"/>
      <c r="U30" s="1806"/>
      <c r="V30" s="1806"/>
      <c r="W30" s="840"/>
      <c r="X30" s="840"/>
      <c r="Y30" s="840"/>
      <c r="Z30" s="840"/>
      <c r="AA30" s="840"/>
      <c r="AB30" s="840"/>
      <c r="AC30" s="840"/>
      <c r="AD30" s="840"/>
      <c r="AE30" s="840"/>
      <c r="AF30" s="840"/>
      <c r="AG30" s="840"/>
      <c r="AH30" s="840"/>
      <c r="AI30" s="840"/>
      <c r="AJ30" s="840"/>
      <c r="AK30" s="840"/>
      <c r="AL30" s="840"/>
      <c r="AM30" s="840"/>
      <c r="AN30" s="840"/>
      <c r="AO30" s="840"/>
      <c r="AP30" s="840"/>
      <c r="AQ30" s="840"/>
      <c r="AR30" s="840"/>
    </row>
    <row r="31" spans="1:44" s="334" customFormat="1" ht="12.75" customHeight="1" x14ac:dyDescent="0.2">
      <c r="A31" s="307"/>
      <c r="B31" s="317"/>
      <c r="C31" s="763"/>
      <c r="D31" s="57" t="s">
        <v>368</v>
      </c>
      <c r="E31" s="534">
        <v>-2.4936306974333333</v>
      </c>
      <c r="F31" s="534">
        <v>-1.1547876310333334</v>
      </c>
      <c r="G31" s="534">
        <v>1.0830147710666667</v>
      </c>
      <c r="H31" s="534">
        <v>3.9097747227999999</v>
      </c>
      <c r="I31" s="534">
        <v>4.4434425960999997</v>
      </c>
      <c r="J31" s="534">
        <v>3.4682376135666666</v>
      </c>
      <c r="K31" s="534">
        <v>3.7594084942000001</v>
      </c>
      <c r="L31" s="534">
        <v>4.9017142834333329</v>
      </c>
      <c r="M31" s="534">
        <v>5.9891977742</v>
      </c>
      <c r="N31" s="534">
        <v>3.5619443490666662</v>
      </c>
      <c r="O31" s="534">
        <v>3.3783547160333334</v>
      </c>
      <c r="P31" s="534">
        <v>4.2863404294333334</v>
      </c>
      <c r="Q31" s="534">
        <v>6.1733502337333332</v>
      </c>
      <c r="R31" s="928"/>
      <c r="S31" s="49"/>
      <c r="T31" s="1854"/>
      <c r="U31" s="840"/>
      <c r="V31" s="840"/>
      <c r="W31" s="840"/>
      <c r="X31" s="840"/>
      <c r="Y31" s="840"/>
      <c r="Z31" s="840"/>
      <c r="AA31" s="840"/>
      <c r="AB31" s="840"/>
      <c r="AC31" s="840"/>
      <c r="AD31" s="840"/>
      <c r="AE31" s="840"/>
      <c r="AF31" s="840"/>
      <c r="AG31" s="840"/>
      <c r="AH31" s="840"/>
      <c r="AI31" s="840"/>
      <c r="AJ31" s="840"/>
      <c r="AK31" s="840"/>
      <c r="AL31" s="840"/>
      <c r="AM31" s="840"/>
      <c r="AN31" s="840"/>
      <c r="AO31" s="840"/>
      <c r="AP31" s="840"/>
      <c r="AQ31" s="840"/>
      <c r="AR31" s="840"/>
    </row>
    <row r="32" spans="1:44" s="334" customFormat="1" ht="11.25" customHeight="1" x14ac:dyDescent="0.2">
      <c r="A32" s="307"/>
      <c r="B32" s="317"/>
      <c r="C32" s="763"/>
      <c r="D32" s="57" t="s">
        <v>142</v>
      </c>
      <c r="E32" s="534">
        <v>-5.5393065851333327</v>
      </c>
      <c r="F32" s="534">
        <v>-4.3805273823333328</v>
      </c>
      <c r="G32" s="534">
        <v>-3.0105794309666667</v>
      </c>
      <c r="H32" s="534">
        <v>-1.1933909316</v>
      </c>
      <c r="I32" s="534">
        <v>3.1597503666666617E-2</v>
      </c>
      <c r="J32" s="534">
        <v>0.77950857136666662</v>
      </c>
      <c r="K32" s="534">
        <v>0.13173256516666668</v>
      </c>
      <c r="L32" s="534">
        <v>-0.80583058556666654</v>
      </c>
      <c r="M32" s="534">
        <v>-1.3721887428999999</v>
      </c>
      <c r="N32" s="534">
        <v>-1.0894533744999999</v>
      </c>
      <c r="O32" s="534">
        <v>-1.0638059443000001</v>
      </c>
      <c r="P32" s="534">
        <v>0.19004964929999998</v>
      </c>
      <c r="Q32" s="534">
        <v>2.0313236843999998</v>
      </c>
      <c r="R32" s="928"/>
      <c r="S32" s="49"/>
      <c r="T32" s="1854"/>
      <c r="U32" s="840"/>
      <c r="V32" s="840"/>
      <c r="W32" s="840"/>
      <c r="X32" s="840"/>
      <c r="Y32" s="840"/>
      <c r="Z32" s="840"/>
      <c r="AA32" s="840"/>
      <c r="AB32" s="840"/>
      <c r="AC32" s="840"/>
      <c r="AD32" s="840"/>
      <c r="AE32" s="840"/>
      <c r="AF32" s="840"/>
      <c r="AG32" s="840"/>
      <c r="AH32" s="840"/>
      <c r="AI32" s="840"/>
      <c r="AJ32" s="840"/>
      <c r="AK32" s="840"/>
      <c r="AL32" s="840"/>
      <c r="AM32" s="840"/>
      <c r="AN32" s="840"/>
      <c r="AO32" s="840"/>
      <c r="AP32" s="840"/>
      <c r="AQ32" s="840"/>
      <c r="AR32" s="840"/>
    </row>
    <row r="33" spans="1:44" s="334" customFormat="1" ht="12" customHeight="1" x14ac:dyDescent="0.2">
      <c r="A33" s="307"/>
      <c r="B33" s="317"/>
      <c r="C33" s="763"/>
      <c r="D33" s="57" t="s">
        <v>145</v>
      </c>
      <c r="E33" s="534">
        <v>-10.520252789333334</v>
      </c>
      <c r="F33" s="534">
        <v>-8.6419188926666664</v>
      </c>
      <c r="G33" s="534">
        <v>-6.0437798590000007</v>
      </c>
      <c r="H33" s="534">
        <v>-0.96465346133333352</v>
      </c>
      <c r="I33" s="534">
        <v>0.90025457833333322</v>
      </c>
      <c r="J33" s="534">
        <v>1.7632054193333335</v>
      </c>
      <c r="K33" s="534">
        <v>0.51876025800000003</v>
      </c>
      <c r="L33" s="534">
        <v>-0.21183842</v>
      </c>
      <c r="M33" s="534">
        <v>3.2788697773333326</v>
      </c>
      <c r="N33" s="534">
        <v>6.2190461633333323</v>
      </c>
      <c r="O33" s="534">
        <v>7.3430064736666667</v>
      </c>
      <c r="P33" s="534">
        <v>4.5545240819999995</v>
      </c>
      <c r="Q33" s="534">
        <v>6.1939200566666663</v>
      </c>
      <c r="R33" s="928"/>
      <c r="S33" s="49"/>
      <c r="T33" s="1854"/>
      <c r="U33" s="840"/>
      <c r="V33" s="840"/>
      <c r="W33" s="840"/>
      <c r="X33" s="840"/>
      <c r="Y33" s="840"/>
      <c r="Z33" s="840"/>
      <c r="AA33" s="840"/>
      <c r="AB33" s="840"/>
      <c r="AC33" s="840"/>
      <c r="AD33" s="840"/>
      <c r="AE33" s="840"/>
      <c r="AF33" s="840"/>
      <c r="AG33" s="840"/>
      <c r="AH33" s="840"/>
      <c r="AI33" s="840"/>
      <c r="AJ33" s="840"/>
      <c r="AK33" s="840"/>
      <c r="AL33" s="840"/>
      <c r="AM33" s="840"/>
      <c r="AN33" s="840"/>
      <c r="AO33" s="840"/>
      <c r="AP33" s="840"/>
      <c r="AQ33" s="840"/>
      <c r="AR33" s="840"/>
    </row>
    <row r="34" spans="1:44" s="532" customFormat="1" ht="21" customHeight="1" x14ac:dyDescent="0.2">
      <c r="A34" s="531"/>
      <c r="B34" s="918"/>
      <c r="C34" s="2470" t="s">
        <v>273</v>
      </c>
      <c r="D34" s="2470"/>
      <c r="E34" s="538">
        <v>60.860691009684672</v>
      </c>
      <c r="F34" s="538">
        <v>57.740231350686294</v>
      </c>
      <c r="G34" s="538">
        <v>52.360493780447911</v>
      </c>
      <c r="H34" s="538">
        <v>37.726025125407354</v>
      </c>
      <c r="I34" s="538">
        <v>27.373701162078891</v>
      </c>
      <c r="J34" s="538">
        <v>25.429708443617873</v>
      </c>
      <c r="K34" s="538">
        <v>24.86981828446368</v>
      </c>
      <c r="L34" s="538">
        <v>21.037949224288017</v>
      </c>
      <c r="M34" s="538">
        <v>11.509447453239723</v>
      </c>
      <c r="N34" s="538">
        <v>11.195095579366685</v>
      </c>
      <c r="O34" s="538">
        <v>15.176086683313395</v>
      </c>
      <c r="P34" s="538">
        <v>18.494376445323809</v>
      </c>
      <c r="Q34" s="538">
        <v>13.870819156489814</v>
      </c>
      <c r="R34" s="927"/>
      <c r="S34" s="296"/>
      <c r="T34" s="1997"/>
      <c r="U34" s="1998"/>
      <c r="V34" s="1998"/>
      <c r="W34" s="1998"/>
      <c r="X34" s="1998"/>
      <c r="Y34" s="1998"/>
      <c r="Z34" s="1998"/>
      <c r="AA34" s="1998"/>
      <c r="AB34" s="1998"/>
      <c r="AC34" s="1998"/>
      <c r="AD34" s="1998"/>
      <c r="AE34" s="1998"/>
      <c r="AF34" s="1998"/>
      <c r="AG34" s="1998"/>
      <c r="AH34" s="1998"/>
      <c r="AI34" s="1998"/>
      <c r="AJ34" s="1998"/>
      <c r="AK34" s="1998"/>
      <c r="AL34" s="1998"/>
      <c r="AM34" s="1998"/>
      <c r="AN34" s="1998"/>
      <c r="AO34" s="1998"/>
      <c r="AP34" s="1998"/>
      <c r="AQ34" s="1998"/>
      <c r="AR34" s="1998"/>
    </row>
    <row r="35" spans="1:44" s="542" customFormat="1" ht="16.5" customHeight="1" x14ac:dyDescent="0.2">
      <c r="A35" s="539"/>
      <c r="B35" s="919"/>
      <c r="C35" s="266" t="s">
        <v>300</v>
      </c>
      <c r="D35" s="540"/>
      <c r="E35" s="541">
        <v>-24.415752709675406</v>
      </c>
      <c r="F35" s="541">
        <v>-23.020200397096733</v>
      </c>
      <c r="G35" s="541">
        <v>-21.005526434028813</v>
      </c>
      <c r="H35" s="541">
        <v>-16.690120278990047</v>
      </c>
      <c r="I35" s="541">
        <v>-14.16649997387635</v>
      </c>
      <c r="J35" s="541">
        <v>-14.126754308077357</v>
      </c>
      <c r="K35" s="541">
        <v>-13.825269080677401</v>
      </c>
      <c r="L35" s="541">
        <v>-12.917197355836583</v>
      </c>
      <c r="M35" s="541">
        <v>-10.915790570974465</v>
      </c>
      <c r="N35" s="541">
        <v>-13.329383413256934</v>
      </c>
      <c r="O35" s="541">
        <v>-16.449051675733894</v>
      </c>
      <c r="P35" s="541">
        <v>-18.688160044654381</v>
      </c>
      <c r="Q35" s="541">
        <v>-17.123548332030076</v>
      </c>
      <c r="R35" s="929"/>
      <c r="S35" s="297"/>
      <c r="T35" s="1999"/>
      <c r="U35" s="540"/>
      <c r="V35" s="540"/>
      <c r="W35" s="540"/>
      <c r="X35" s="540"/>
      <c r="Y35" s="540"/>
      <c r="Z35" s="540"/>
      <c r="AA35" s="540"/>
      <c r="AB35" s="540"/>
      <c r="AC35" s="540"/>
      <c r="AD35" s="540"/>
      <c r="AE35" s="540"/>
      <c r="AF35" s="540"/>
      <c r="AG35" s="540"/>
      <c r="AH35" s="540"/>
      <c r="AI35" s="540"/>
      <c r="AJ35" s="540"/>
      <c r="AK35" s="540"/>
      <c r="AL35" s="540"/>
      <c r="AM35" s="540"/>
      <c r="AN35" s="540"/>
      <c r="AO35" s="540"/>
      <c r="AP35" s="540"/>
      <c r="AQ35" s="540"/>
      <c r="AR35" s="540"/>
    </row>
    <row r="36" spans="1:44" s="334" customFormat="1" ht="10.5" customHeight="1" x14ac:dyDescent="0.2">
      <c r="A36" s="307"/>
      <c r="B36" s="317"/>
      <c r="C36" s="543"/>
      <c r="D36" s="126"/>
      <c r="E36" s="544"/>
      <c r="F36" s="544"/>
      <c r="G36" s="544"/>
      <c r="H36" s="544"/>
      <c r="I36" s="544"/>
      <c r="J36" s="544"/>
      <c r="K36" s="544"/>
      <c r="L36" s="544"/>
      <c r="M36" s="544"/>
      <c r="N36" s="544"/>
      <c r="O36" s="544"/>
      <c r="P36" s="544"/>
      <c r="Q36" s="544"/>
      <c r="R36" s="928"/>
      <c r="S36" s="49"/>
      <c r="T36" s="840"/>
      <c r="U36" s="840"/>
      <c r="V36" s="840"/>
      <c r="W36" s="840"/>
      <c r="X36" s="840"/>
      <c r="Y36" s="840"/>
      <c r="Z36" s="840"/>
      <c r="AA36" s="840"/>
      <c r="AB36" s="840"/>
      <c r="AC36" s="840"/>
      <c r="AD36" s="840"/>
      <c r="AE36" s="840"/>
      <c r="AF36" s="840"/>
      <c r="AG36" s="840"/>
      <c r="AH36" s="840"/>
      <c r="AI36" s="840"/>
      <c r="AJ36" s="840"/>
      <c r="AK36" s="840"/>
      <c r="AL36" s="840"/>
      <c r="AM36" s="840"/>
      <c r="AN36" s="840"/>
      <c r="AO36" s="840"/>
      <c r="AP36" s="840"/>
      <c r="AQ36" s="840"/>
      <c r="AR36" s="840"/>
    </row>
    <row r="37" spans="1:44" s="334" customFormat="1" ht="10.5" customHeight="1" x14ac:dyDescent="0.2">
      <c r="A37" s="307"/>
      <c r="B37" s="317"/>
      <c r="C37" s="543"/>
      <c r="D37" s="126"/>
      <c r="E37" s="544"/>
      <c r="F37" s="544"/>
      <c r="G37" s="544"/>
      <c r="H37" s="544"/>
      <c r="I37" s="544"/>
      <c r="J37" s="544"/>
      <c r="K37" s="544"/>
      <c r="L37" s="544"/>
      <c r="M37" s="544"/>
      <c r="N37" s="544"/>
      <c r="O37" s="544"/>
      <c r="P37" s="544"/>
      <c r="Q37" s="544"/>
      <c r="R37" s="928"/>
      <c r="S37" s="49"/>
      <c r="T37" s="840"/>
      <c r="U37" s="840"/>
      <c r="V37" s="840"/>
      <c r="W37" s="840"/>
      <c r="X37" s="840"/>
      <c r="Y37" s="840"/>
      <c r="Z37" s="840"/>
      <c r="AA37" s="840"/>
      <c r="AB37" s="840"/>
      <c r="AC37" s="840"/>
      <c r="AD37" s="840"/>
      <c r="AE37" s="840"/>
      <c r="AF37" s="840"/>
      <c r="AG37" s="840"/>
      <c r="AH37" s="840"/>
      <c r="AI37" s="840"/>
      <c r="AJ37" s="840"/>
      <c r="AK37" s="840"/>
      <c r="AL37" s="840"/>
      <c r="AM37" s="840"/>
      <c r="AN37" s="840"/>
      <c r="AO37" s="840"/>
      <c r="AP37" s="840"/>
      <c r="AQ37" s="840"/>
      <c r="AR37" s="840"/>
    </row>
    <row r="38" spans="1:44" s="334" customFormat="1" ht="10.5" customHeight="1" x14ac:dyDescent="0.2">
      <c r="A38" s="307"/>
      <c r="B38" s="317"/>
      <c r="C38" s="543"/>
      <c r="D38" s="126"/>
      <c r="E38" s="544"/>
      <c r="F38" s="544"/>
      <c r="G38" s="544"/>
      <c r="H38" s="544"/>
      <c r="I38" s="544"/>
      <c r="J38" s="544"/>
      <c r="K38" s="544"/>
      <c r="L38" s="544"/>
      <c r="M38" s="544"/>
      <c r="N38" s="544"/>
      <c r="O38" s="544"/>
      <c r="P38" s="544"/>
      <c r="Q38" s="544"/>
      <c r="R38" s="928"/>
      <c r="S38" s="49"/>
      <c r="T38" s="840"/>
      <c r="U38" s="840"/>
      <c r="V38" s="840"/>
      <c r="W38" s="840"/>
      <c r="X38" s="840"/>
      <c r="Y38" s="840"/>
      <c r="Z38" s="840"/>
      <c r="AA38" s="840"/>
      <c r="AB38" s="840"/>
      <c r="AC38" s="840"/>
      <c r="AD38" s="840"/>
      <c r="AE38" s="840"/>
      <c r="AF38" s="840"/>
      <c r="AG38" s="840"/>
      <c r="AH38" s="840"/>
      <c r="AI38" s="840"/>
      <c r="AJ38" s="840"/>
      <c r="AK38" s="840"/>
      <c r="AL38" s="840"/>
      <c r="AM38" s="840"/>
      <c r="AN38" s="840"/>
      <c r="AO38" s="840"/>
      <c r="AP38" s="840"/>
      <c r="AQ38" s="840"/>
      <c r="AR38" s="840"/>
    </row>
    <row r="39" spans="1:44" s="334" customFormat="1" ht="10.5" customHeight="1" x14ac:dyDescent="0.2">
      <c r="A39" s="307"/>
      <c r="B39" s="317"/>
      <c r="C39" s="543"/>
      <c r="D39" s="126"/>
      <c r="E39" s="544"/>
      <c r="F39" s="544"/>
      <c r="G39" s="544"/>
      <c r="H39" s="544"/>
      <c r="I39" s="544"/>
      <c r="J39" s="544"/>
      <c r="K39" s="544"/>
      <c r="L39" s="544"/>
      <c r="M39" s="544"/>
      <c r="N39" s="544"/>
      <c r="O39" s="544"/>
      <c r="P39" s="544"/>
      <c r="Q39" s="544"/>
      <c r="R39" s="928"/>
      <c r="S39" s="49"/>
      <c r="T39" s="840"/>
      <c r="U39" s="840"/>
      <c r="V39" s="840"/>
      <c r="W39" s="840"/>
      <c r="X39" s="840"/>
      <c r="Y39" s="840"/>
      <c r="Z39" s="840"/>
      <c r="AA39" s="840"/>
      <c r="AB39" s="840"/>
      <c r="AC39" s="840"/>
      <c r="AD39" s="840"/>
      <c r="AE39" s="840"/>
      <c r="AF39" s="840"/>
      <c r="AG39" s="840"/>
      <c r="AH39" s="840"/>
      <c r="AI39" s="840"/>
      <c r="AJ39" s="840"/>
      <c r="AK39" s="840"/>
      <c r="AL39" s="840"/>
      <c r="AM39" s="840"/>
      <c r="AN39" s="840"/>
      <c r="AO39" s="840"/>
      <c r="AP39" s="840"/>
      <c r="AQ39" s="840"/>
      <c r="AR39" s="840"/>
    </row>
    <row r="40" spans="1:44" s="334" customFormat="1" ht="10.5" customHeight="1" x14ac:dyDescent="0.2">
      <c r="A40" s="307"/>
      <c r="B40" s="317"/>
      <c r="C40" s="543"/>
      <c r="D40" s="126"/>
      <c r="E40" s="544"/>
      <c r="F40" s="544"/>
      <c r="G40" s="544"/>
      <c r="H40" s="544"/>
      <c r="I40" s="544"/>
      <c r="J40" s="544"/>
      <c r="K40" s="544"/>
      <c r="L40" s="544"/>
      <c r="M40" s="544"/>
      <c r="N40" s="544"/>
      <c r="O40" s="544"/>
      <c r="P40" s="544"/>
      <c r="Q40" s="544"/>
      <c r="R40" s="928"/>
      <c r="S40" s="49"/>
      <c r="T40" s="840"/>
      <c r="U40" s="840"/>
      <c r="V40" s="840"/>
      <c r="W40" s="840"/>
      <c r="X40" s="840"/>
      <c r="Y40" s="840"/>
      <c r="Z40" s="840"/>
      <c r="AA40" s="840"/>
      <c r="AB40" s="840"/>
      <c r="AC40" s="840"/>
      <c r="AD40" s="840"/>
      <c r="AE40" s="840"/>
      <c r="AF40" s="840"/>
      <c r="AG40" s="840"/>
      <c r="AH40" s="840"/>
      <c r="AI40" s="840"/>
      <c r="AJ40" s="840"/>
      <c r="AK40" s="840"/>
      <c r="AL40" s="840"/>
      <c r="AM40" s="840"/>
      <c r="AN40" s="840"/>
      <c r="AO40" s="840"/>
      <c r="AP40" s="840"/>
      <c r="AQ40" s="840"/>
      <c r="AR40" s="840"/>
    </row>
    <row r="41" spans="1:44" s="334" customFormat="1" ht="10.5" customHeight="1" x14ac:dyDescent="0.2">
      <c r="A41" s="307"/>
      <c r="B41" s="317"/>
      <c r="C41" s="543"/>
      <c r="D41" s="126"/>
      <c r="E41" s="544"/>
      <c r="F41" s="544"/>
      <c r="G41" s="544"/>
      <c r="H41" s="544"/>
      <c r="I41" s="544"/>
      <c r="J41" s="544"/>
      <c r="K41" s="544"/>
      <c r="L41" s="544"/>
      <c r="M41" s="544"/>
      <c r="N41" s="544"/>
      <c r="O41" s="544"/>
      <c r="P41" s="544"/>
      <c r="Q41" s="544"/>
      <c r="R41" s="928"/>
      <c r="S41" s="49"/>
      <c r="T41" s="840"/>
      <c r="U41" s="840"/>
      <c r="V41" s="840"/>
      <c r="W41" s="840"/>
      <c r="X41" s="840"/>
      <c r="Y41" s="840"/>
      <c r="Z41" s="840"/>
      <c r="AA41" s="840"/>
      <c r="AB41" s="840"/>
      <c r="AC41" s="840"/>
      <c r="AD41" s="840"/>
      <c r="AE41" s="840"/>
      <c r="AF41" s="840"/>
      <c r="AG41" s="840"/>
      <c r="AH41" s="840"/>
      <c r="AI41" s="840"/>
      <c r="AJ41" s="840"/>
      <c r="AK41" s="840"/>
      <c r="AL41" s="840"/>
      <c r="AM41" s="840"/>
      <c r="AN41" s="840"/>
      <c r="AO41" s="840"/>
      <c r="AP41" s="840"/>
      <c r="AQ41" s="840"/>
      <c r="AR41" s="840"/>
    </row>
    <row r="42" spans="1:44" s="334" customFormat="1" ht="10.5" customHeight="1" x14ac:dyDescent="0.2">
      <c r="A42" s="307"/>
      <c r="B42" s="317"/>
      <c r="C42" s="543"/>
      <c r="D42" s="126"/>
      <c r="E42" s="544"/>
      <c r="F42" s="544"/>
      <c r="G42" s="544"/>
      <c r="H42" s="544"/>
      <c r="I42" s="544"/>
      <c r="J42" s="544"/>
      <c r="K42" s="544"/>
      <c r="L42" s="544"/>
      <c r="M42" s="544"/>
      <c r="N42" s="544"/>
      <c r="O42" s="544"/>
      <c r="P42" s="544"/>
      <c r="Q42" s="544"/>
      <c r="R42" s="928"/>
      <c r="S42" s="49"/>
      <c r="T42" s="840"/>
      <c r="U42" s="840"/>
      <c r="V42" s="840"/>
      <c r="W42" s="840"/>
      <c r="X42" s="840"/>
      <c r="Y42" s="840"/>
      <c r="Z42" s="840"/>
      <c r="AA42" s="840"/>
      <c r="AB42" s="840"/>
      <c r="AC42" s="840"/>
      <c r="AD42" s="840"/>
      <c r="AE42" s="840"/>
      <c r="AF42" s="840"/>
      <c r="AG42" s="840"/>
      <c r="AH42" s="840"/>
      <c r="AI42" s="840"/>
      <c r="AJ42" s="840"/>
      <c r="AK42" s="840"/>
      <c r="AL42" s="840"/>
      <c r="AM42" s="840"/>
      <c r="AN42" s="840"/>
      <c r="AO42" s="840"/>
      <c r="AP42" s="840"/>
      <c r="AQ42" s="840"/>
      <c r="AR42" s="840"/>
    </row>
    <row r="43" spans="1:44" s="334" customFormat="1" ht="10.5" customHeight="1" x14ac:dyDescent="0.2">
      <c r="A43" s="307"/>
      <c r="B43" s="317"/>
      <c r="C43" s="543"/>
      <c r="D43" s="126"/>
      <c r="E43" s="544"/>
      <c r="F43" s="544"/>
      <c r="G43" s="544"/>
      <c r="H43" s="544"/>
      <c r="I43" s="544"/>
      <c r="J43" s="544"/>
      <c r="K43" s="544"/>
      <c r="L43" s="544"/>
      <c r="M43" s="544"/>
      <c r="N43" s="544"/>
      <c r="O43" s="544"/>
      <c r="P43" s="544"/>
      <c r="Q43" s="544"/>
      <c r="R43" s="928"/>
      <c r="S43" s="49"/>
      <c r="T43" s="840"/>
      <c r="U43" s="840"/>
      <c r="V43" s="840"/>
      <c r="W43" s="840"/>
      <c r="X43" s="840"/>
      <c r="Y43" s="840"/>
      <c r="Z43" s="840"/>
      <c r="AA43" s="840"/>
      <c r="AB43" s="840"/>
      <c r="AC43" s="840"/>
      <c r="AD43" s="840"/>
      <c r="AE43" s="840"/>
      <c r="AF43" s="840"/>
      <c r="AG43" s="840"/>
      <c r="AH43" s="840"/>
      <c r="AI43" s="840"/>
      <c r="AJ43" s="840"/>
      <c r="AK43" s="840"/>
      <c r="AL43" s="840"/>
      <c r="AM43" s="840"/>
      <c r="AN43" s="840"/>
      <c r="AO43" s="840"/>
      <c r="AP43" s="840"/>
      <c r="AQ43" s="840"/>
      <c r="AR43" s="840"/>
    </row>
    <row r="44" spans="1:44" s="334" customFormat="1" ht="10.5" customHeight="1" x14ac:dyDescent="0.2">
      <c r="A44" s="307"/>
      <c r="B44" s="317"/>
      <c r="C44" s="543"/>
      <c r="D44" s="126"/>
      <c r="E44" s="544"/>
      <c r="F44" s="544"/>
      <c r="G44" s="544"/>
      <c r="H44" s="544"/>
      <c r="I44" s="544"/>
      <c r="J44" s="544"/>
      <c r="K44" s="544"/>
      <c r="L44" s="544"/>
      <c r="M44" s="544"/>
      <c r="N44" s="544"/>
      <c r="O44" s="544"/>
      <c r="P44" s="544"/>
      <c r="Q44" s="544"/>
      <c r="R44" s="928"/>
      <c r="S44" s="49"/>
      <c r="T44" s="840"/>
      <c r="U44" s="840"/>
      <c r="V44" s="840"/>
      <c r="W44" s="840"/>
      <c r="X44" s="840"/>
      <c r="Y44" s="840"/>
      <c r="Z44" s="840"/>
      <c r="AA44" s="840"/>
      <c r="AB44" s="840"/>
      <c r="AC44" s="840"/>
      <c r="AD44" s="840"/>
      <c r="AE44" s="840"/>
      <c r="AF44" s="840"/>
      <c r="AG44" s="840"/>
      <c r="AH44" s="840"/>
      <c r="AI44" s="840"/>
      <c r="AJ44" s="840"/>
      <c r="AK44" s="840"/>
      <c r="AL44" s="840"/>
      <c r="AM44" s="840"/>
      <c r="AN44" s="840"/>
      <c r="AO44" s="840"/>
      <c r="AP44" s="840"/>
      <c r="AQ44" s="840"/>
      <c r="AR44" s="840"/>
    </row>
    <row r="45" spans="1:44" s="334" customFormat="1" ht="10.5" customHeight="1" x14ac:dyDescent="0.2">
      <c r="A45" s="307"/>
      <c r="B45" s="317"/>
      <c r="C45" s="543"/>
      <c r="D45" s="126"/>
      <c r="E45" s="544"/>
      <c r="F45" s="544"/>
      <c r="G45" s="544"/>
      <c r="H45" s="544"/>
      <c r="I45" s="544"/>
      <c r="J45" s="544"/>
      <c r="K45" s="544"/>
      <c r="L45" s="544"/>
      <c r="M45" s="544"/>
      <c r="N45" s="544"/>
      <c r="O45" s="544"/>
      <c r="P45" s="544"/>
      <c r="Q45" s="544"/>
      <c r="R45" s="928"/>
      <c r="S45" s="49"/>
      <c r="T45" s="840"/>
      <c r="U45" s="840"/>
      <c r="V45" s="840"/>
      <c r="W45" s="840"/>
      <c r="X45" s="840"/>
      <c r="Y45" s="840"/>
      <c r="Z45" s="840"/>
      <c r="AA45" s="840"/>
      <c r="AB45" s="840"/>
      <c r="AC45" s="840"/>
      <c r="AD45" s="840"/>
      <c r="AE45" s="840"/>
      <c r="AF45" s="840"/>
      <c r="AG45" s="840"/>
      <c r="AH45" s="840"/>
      <c r="AI45" s="840"/>
      <c r="AJ45" s="840"/>
      <c r="AK45" s="840"/>
      <c r="AL45" s="840"/>
      <c r="AM45" s="840"/>
      <c r="AN45" s="840"/>
      <c r="AO45" s="840"/>
      <c r="AP45" s="840"/>
      <c r="AQ45" s="840"/>
      <c r="AR45" s="840"/>
    </row>
    <row r="46" spans="1:44" s="334" customFormat="1" ht="10.5" customHeight="1" x14ac:dyDescent="0.2">
      <c r="A46" s="307"/>
      <c r="B46" s="317"/>
      <c r="C46" s="543"/>
      <c r="D46" s="126"/>
      <c r="E46" s="544"/>
      <c r="F46" s="544"/>
      <c r="G46" s="544"/>
      <c r="H46" s="544"/>
      <c r="I46" s="544"/>
      <c r="J46" s="544"/>
      <c r="K46" s="544"/>
      <c r="L46" s="544"/>
      <c r="M46" s="544"/>
      <c r="N46" s="544"/>
      <c r="O46" s="544"/>
      <c r="P46" s="544"/>
      <c r="Q46" s="544"/>
      <c r="R46" s="928"/>
      <c r="S46" s="49"/>
      <c r="T46" s="840"/>
      <c r="U46" s="840"/>
      <c r="V46" s="840"/>
      <c r="W46" s="840"/>
      <c r="X46" s="840"/>
      <c r="Y46" s="840"/>
      <c r="Z46" s="840"/>
      <c r="AA46" s="840"/>
      <c r="AB46" s="840"/>
      <c r="AC46" s="840"/>
      <c r="AD46" s="840"/>
      <c r="AE46" s="840"/>
      <c r="AF46" s="840"/>
      <c r="AG46" s="840"/>
      <c r="AH46" s="840"/>
      <c r="AI46" s="840"/>
      <c r="AJ46" s="840"/>
      <c r="AK46" s="840"/>
      <c r="AL46" s="840"/>
      <c r="AM46" s="840"/>
      <c r="AN46" s="840"/>
      <c r="AO46" s="840"/>
      <c r="AP46" s="840"/>
      <c r="AQ46" s="840"/>
      <c r="AR46" s="840"/>
    </row>
    <row r="47" spans="1:44" s="334" customFormat="1" ht="10.5" customHeight="1" x14ac:dyDescent="0.2">
      <c r="A47" s="307"/>
      <c r="B47" s="317"/>
      <c r="C47" s="543"/>
      <c r="D47" s="126"/>
      <c r="E47" s="544"/>
      <c r="F47" s="544"/>
      <c r="G47" s="544"/>
      <c r="H47" s="544"/>
      <c r="I47" s="544"/>
      <c r="J47" s="544"/>
      <c r="K47" s="544"/>
      <c r="L47" s="544"/>
      <c r="M47" s="544"/>
      <c r="N47" s="544"/>
      <c r="O47" s="544"/>
      <c r="P47" s="544"/>
      <c r="Q47" s="544"/>
      <c r="R47" s="928"/>
      <c r="S47" s="49"/>
      <c r="T47" s="840"/>
      <c r="U47" s="840"/>
      <c r="V47" s="840"/>
      <c r="W47" s="840"/>
      <c r="X47" s="840"/>
      <c r="Y47" s="840"/>
      <c r="Z47" s="840"/>
      <c r="AA47" s="840"/>
      <c r="AB47" s="840"/>
      <c r="AC47" s="840"/>
      <c r="AD47" s="840"/>
      <c r="AE47" s="840"/>
      <c r="AF47" s="840"/>
      <c r="AG47" s="840"/>
      <c r="AH47" s="840"/>
      <c r="AI47" s="840"/>
      <c r="AJ47" s="840"/>
      <c r="AK47" s="840"/>
      <c r="AL47" s="840"/>
      <c r="AM47" s="840"/>
      <c r="AN47" s="840"/>
      <c r="AO47" s="840"/>
      <c r="AP47" s="840"/>
      <c r="AQ47" s="840"/>
      <c r="AR47" s="840"/>
    </row>
    <row r="48" spans="1:44" s="334" customFormat="1" ht="10.5" customHeight="1" x14ac:dyDescent="0.2">
      <c r="A48" s="307"/>
      <c r="B48" s="317"/>
      <c r="C48" s="543"/>
      <c r="D48" s="126"/>
      <c r="E48" s="544"/>
      <c r="F48" s="544"/>
      <c r="G48" s="544"/>
      <c r="H48" s="544"/>
      <c r="I48" s="544"/>
      <c r="J48" s="544"/>
      <c r="K48" s="544"/>
      <c r="L48" s="544"/>
      <c r="M48" s="544"/>
      <c r="N48" s="544"/>
      <c r="O48" s="544"/>
      <c r="P48" s="544"/>
      <c r="Q48" s="544"/>
      <c r="R48" s="928"/>
      <c r="S48" s="49"/>
      <c r="T48" s="840"/>
      <c r="U48" s="840"/>
      <c r="V48" s="840"/>
      <c r="W48" s="840"/>
      <c r="X48" s="840"/>
      <c r="Y48" s="840"/>
      <c r="Z48" s="840"/>
      <c r="AA48" s="840"/>
      <c r="AB48" s="840"/>
      <c r="AC48" s="840"/>
      <c r="AD48" s="840"/>
      <c r="AE48" s="840"/>
      <c r="AF48" s="840"/>
      <c r="AG48" s="840"/>
      <c r="AH48" s="840"/>
      <c r="AI48" s="840"/>
      <c r="AJ48" s="840"/>
      <c r="AK48" s="840"/>
      <c r="AL48" s="840"/>
      <c r="AM48" s="840"/>
      <c r="AN48" s="840"/>
      <c r="AO48" s="840"/>
      <c r="AP48" s="840"/>
      <c r="AQ48" s="840"/>
      <c r="AR48" s="840"/>
    </row>
    <row r="49" spans="1:44" s="532" customFormat="1" ht="15.75" customHeight="1" x14ac:dyDescent="0.2">
      <c r="A49" s="531"/>
      <c r="B49" s="918"/>
      <c r="C49" s="761" t="s">
        <v>146</v>
      </c>
      <c r="D49" s="158"/>
      <c r="E49" s="536"/>
      <c r="F49" s="537"/>
      <c r="G49" s="537"/>
      <c r="H49" s="537"/>
      <c r="I49" s="537"/>
      <c r="J49" s="537"/>
      <c r="K49" s="537"/>
      <c r="L49" s="537"/>
      <c r="M49" s="537"/>
      <c r="N49" s="537"/>
      <c r="O49" s="537"/>
      <c r="P49" s="537"/>
      <c r="Q49" s="537"/>
      <c r="R49" s="927"/>
      <c r="S49" s="296"/>
      <c r="T49" s="1998"/>
      <c r="U49" s="1156"/>
      <c r="V49" s="1998"/>
      <c r="W49" s="1998"/>
      <c r="X49" s="1998"/>
      <c r="Y49" s="1998"/>
      <c r="Z49" s="1998"/>
      <c r="AA49" s="1998"/>
      <c r="AB49" s="1998"/>
      <c r="AC49" s="1998"/>
      <c r="AD49" s="1998"/>
      <c r="AE49" s="1998"/>
      <c r="AF49" s="1998"/>
      <c r="AG49" s="1998"/>
      <c r="AH49" s="1998"/>
      <c r="AI49" s="1998"/>
      <c r="AJ49" s="1998"/>
      <c r="AK49" s="1998"/>
      <c r="AL49" s="1998"/>
      <c r="AM49" s="1998"/>
      <c r="AN49" s="1998"/>
      <c r="AO49" s="1998"/>
      <c r="AP49" s="1998"/>
      <c r="AQ49" s="1998"/>
      <c r="AR49" s="1998"/>
    </row>
    <row r="50" spans="1:44" s="532" customFormat="1" ht="15.75" customHeight="1" x14ac:dyDescent="0.2">
      <c r="A50" s="531"/>
      <c r="B50" s="918"/>
      <c r="C50" s="545"/>
      <c r="D50" s="180" t="s">
        <v>272</v>
      </c>
      <c r="E50" s="541">
        <v>431.84300000000002</v>
      </c>
      <c r="F50" s="541">
        <v>432.851</v>
      </c>
      <c r="G50" s="541">
        <v>423.88799999999998</v>
      </c>
      <c r="H50" s="541">
        <v>402.18299999999999</v>
      </c>
      <c r="I50" s="541">
        <v>377.87200000000001</v>
      </c>
      <c r="J50" s="541">
        <v>368.70400000000001</v>
      </c>
      <c r="K50" s="541">
        <v>368.404</v>
      </c>
      <c r="L50" s="541">
        <v>359.14800000000002</v>
      </c>
      <c r="M50" s="541">
        <v>351.66699999999997</v>
      </c>
      <c r="N50" s="541">
        <v>345.88400000000001</v>
      </c>
      <c r="O50" s="541">
        <v>347.959</v>
      </c>
      <c r="P50" s="541">
        <v>347.959</v>
      </c>
      <c r="Q50" s="541">
        <v>344.26400000000001</v>
      </c>
      <c r="R50" s="927"/>
      <c r="S50" s="296"/>
      <c r="T50" s="2000"/>
      <c r="U50" s="1998"/>
      <c r="V50" s="1998"/>
      <c r="W50" s="1998"/>
      <c r="X50" s="1998"/>
      <c r="Y50" s="1998"/>
      <c r="Z50" s="1998"/>
      <c r="AA50" s="1998"/>
      <c r="AB50" s="1998"/>
      <c r="AC50" s="1998"/>
      <c r="AD50" s="1998"/>
      <c r="AE50" s="1998"/>
      <c r="AF50" s="1998"/>
      <c r="AG50" s="1998"/>
      <c r="AH50" s="1998"/>
      <c r="AI50" s="1998"/>
      <c r="AJ50" s="1998"/>
      <c r="AK50" s="1998"/>
      <c r="AL50" s="1998"/>
      <c r="AM50" s="1998"/>
      <c r="AN50" s="1998"/>
      <c r="AO50" s="1998"/>
      <c r="AP50" s="1998"/>
      <c r="AQ50" s="1998"/>
      <c r="AR50" s="1998"/>
    </row>
    <row r="51" spans="1:44" s="548" customFormat="1" ht="12" customHeight="1" x14ac:dyDescent="0.2">
      <c r="A51" s="546"/>
      <c r="B51" s="920"/>
      <c r="C51" s="547"/>
      <c r="D51" s="581" t="s">
        <v>217</v>
      </c>
      <c r="E51" s="534">
        <v>43.646000000000001</v>
      </c>
      <c r="F51" s="534">
        <v>44.618000000000002</v>
      </c>
      <c r="G51" s="534">
        <v>43.689</v>
      </c>
      <c r="H51" s="534">
        <v>39.906999999999996</v>
      </c>
      <c r="I51" s="534">
        <v>35.536000000000001</v>
      </c>
      <c r="J51" s="534">
        <v>33.155000000000001</v>
      </c>
      <c r="K51" s="534">
        <v>32.058999999999997</v>
      </c>
      <c r="L51" s="534">
        <v>31.009</v>
      </c>
      <c r="M51" s="534">
        <v>31.08</v>
      </c>
      <c r="N51" s="534">
        <v>32.731999999999999</v>
      </c>
      <c r="O51" s="534">
        <v>33.947000000000003</v>
      </c>
      <c r="P51" s="534">
        <v>35.210999999999999</v>
      </c>
      <c r="Q51" s="534">
        <v>33.901000000000003</v>
      </c>
      <c r="R51" s="930"/>
      <c r="S51" s="49"/>
      <c r="T51" s="2001"/>
      <c r="U51" s="2001"/>
      <c r="V51" s="2001"/>
      <c r="W51" s="2001"/>
      <c r="X51" s="2001"/>
      <c r="Y51" s="2001"/>
      <c r="Z51" s="2001"/>
      <c r="AA51" s="2001"/>
      <c r="AB51" s="2001"/>
      <c r="AC51" s="2001"/>
      <c r="AD51" s="2001"/>
      <c r="AE51" s="2001"/>
      <c r="AF51" s="2001"/>
      <c r="AG51" s="2001"/>
      <c r="AH51" s="2001"/>
      <c r="AI51" s="2001"/>
      <c r="AJ51" s="2001"/>
      <c r="AK51" s="2001"/>
      <c r="AL51" s="2001"/>
      <c r="AM51" s="2001"/>
      <c r="AN51" s="2001"/>
      <c r="AO51" s="2001"/>
      <c r="AP51" s="2001"/>
      <c r="AQ51" s="2001"/>
      <c r="AR51" s="2001"/>
    </row>
    <row r="52" spans="1:44" s="551" customFormat="1" ht="15" customHeight="1" x14ac:dyDescent="0.2">
      <c r="A52" s="549"/>
      <c r="B52" s="921"/>
      <c r="C52" s="550"/>
      <c r="D52" s="180" t="s">
        <v>270</v>
      </c>
      <c r="E52" s="541">
        <v>41.58</v>
      </c>
      <c r="F52" s="541">
        <v>43.113999999999997</v>
      </c>
      <c r="G52" s="541">
        <v>37.249000000000002</v>
      </c>
      <c r="H52" s="541">
        <v>34.082999999999998</v>
      </c>
      <c r="I52" s="541">
        <v>31.617000000000001</v>
      </c>
      <c r="J52" s="541">
        <v>37.603999999999999</v>
      </c>
      <c r="K52" s="541">
        <v>36.436999999999998</v>
      </c>
      <c r="L52" s="541">
        <v>48.966000000000001</v>
      </c>
      <c r="M52" s="541">
        <v>44.167999999999999</v>
      </c>
      <c r="N52" s="541">
        <v>47.142000000000003</v>
      </c>
      <c r="O52" s="541">
        <v>39.473999999999997</v>
      </c>
      <c r="P52" s="541">
        <v>39.473999999999997</v>
      </c>
      <c r="Q52" s="541">
        <v>36.802</v>
      </c>
      <c r="R52" s="931"/>
      <c r="S52" s="296"/>
      <c r="T52" s="2002"/>
      <c r="U52" s="2002"/>
      <c r="V52" s="2002"/>
      <c r="W52" s="2002"/>
      <c r="X52" s="2002"/>
      <c r="Y52" s="2002"/>
      <c r="Z52" s="2002"/>
      <c r="AA52" s="2002"/>
      <c r="AB52" s="2002"/>
      <c r="AC52" s="2002"/>
      <c r="AD52" s="2002"/>
      <c r="AE52" s="2002"/>
      <c r="AF52" s="2002"/>
      <c r="AG52" s="2002"/>
      <c r="AH52" s="2002"/>
      <c r="AI52" s="2002"/>
      <c r="AJ52" s="2002"/>
      <c r="AK52" s="2002"/>
      <c r="AL52" s="2002"/>
      <c r="AM52" s="2002"/>
      <c r="AN52" s="2002"/>
      <c r="AO52" s="2002"/>
      <c r="AP52" s="2002"/>
      <c r="AQ52" s="2002"/>
      <c r="AR52" s="2002"/>
    </row>
    <row r="53" spans="1:44" s="334" customFormat="1" ht="11.25" customHeight="1" x14ac:dyDescent="0.2">
      <c r="A53" s="307"/>
      <c r="B53" s="317"/>
      <c r="C53" s="543"/>
      <c r="D53" s="581" t="s">
        <v>218</v>
      </c>
      <c r="E53" s="534">
        <v>6.1418287639761093</v>
      </c>
      <c r="F53" s="534">
        <v>-18.651295307458639</v>
      </c>
      <c r="G53" s="534">
        <v>-43.167739769918526</v>
      </c>
      <c r="H53" s="534">
        <v>-27.623112696693642</v>
      </c>
      <c r="I53" s="534">
        <v>-26.72939213459712</v>
      </c>
      <c r="J53" s="534">
        <v>-19.649572649572644</v>
      </c>
      <c r="K53" s="534">
        <v>-15.315964394449999</v>
      </c>
      <c r="L53" s="534">
        <v>-10.595409812119993</v>
      </c>
      <c r="M53" s="534">
        <v>-20.052130470984331</v>
      </c>
      <c r="N53" s="534">
        <v>-9.2812469931684802</v>
      </c>
      <c r="O53" s="534">
        <v>-13.682184951127251</v>
      </c>
      <c r="P53" s="534">
        <v>-19.830212437548244</v>
      </c>
      <c r="Q53" s="534">
        <v>-11.491101491101485</v>
      </c>
      <c r="R53" s="928"/>
      <c r="S53" s="49"/>
      <c r="T53" s="840"/>
      <c r="U53" s="840"/>
      <c r="V53" s="840"/>
      <c r="W53" s="840"/>
      <c r="X53" s="840"/>
      <c r="Y53" s="840"/>
      <c r="Z53" s="840"/>
      <c r="AA53" s="840"/>
      <c r="AB53" s="840"/>
      <c r="AC53" s="840"/>
      <c r="AD53" s="840"/>
      <c r="AE53" s="840"/>
      <c r="AF53" s="840"/>
      <c r="AG53" s="840"/>
      <c r="AH53" s="840"/>
      <c r="AI53" s="840"/>
      <c r="AJ53" s="840"/>
      <c r="AK53" s="840"/>
      <c r="AL53" s="840"/>
      <c r="AM53" s="840"/>
      <c r="AN53" s="840"/>
      <c r="AO53" s="840"/>
      <c r="AP53" s="840"/>
      <c r="AQ53" s="840"/>
      <c r="AR53" s="840"/>
    </row>
    <row r="54" spans="1:44" s="532" customFormat="1" ht="15.75" customHeight="1" x14ac:dyDescent="0.2">
      <c r="A54" s="531"/>
      <c r="B54" s="918"/>
      <c r="C54" s="761" t="s">
        <v>271</v>
      </c>
      <c r="D54" s="158"/>
      <c r="E54" s="541">
        <v>7.6769999999999996</v>
      </c>
      <c r="F54" s="541">
        <v>12.05</v>
      </c>
      <c r="G54" s="541">
        <v>12.906000000000001</v>
      </c>
      <c r="H54" s="541">
        <v>17.562999999999999</v>
      </c>
      <c r="I54" s="541">
        <v>16.186</v>
      </c>
      <c r="J54" s="541">
        <v>11.75</v>
      </c>
      <c r="K54" s="541">
        <v>11.048</v>
      </c>
      <c r="L54" s="541">
        <v>14.414999999999999</v>
      </c>
      <c r="M54" s="541">
        <v>12.888999999999999</v>
      </c>
      <c r="N54" s="541">
        <v>11.571</v>
      </c>
      <c r="O54" s="541">
        <v>9.07</v>
      </c>
      <c r="P54" s="541">
        <v>9.07</v>
      </c>
      <c r="Q54" s="541">
        <v>11.242000000000001</v>
      </c>
      <c r="R54" s="927"/>
      <c r="S54" s="296"/>
      <c r="T54" s="1998"/>
      <c r="U54" s="1998"/>
      <c r="V54" s="1998"/>
      <c r="W54" s="1998"/>
      <c r="X54" s="1998"/>
      <c r="Y54" s="1998"/>
      <c r="Z54" s="1998"/>
      <c r="AA54" s="1998"/>
      <c r="AB54" s="1998"/>
      <c r="AC54" s="1998"/>
      <c r="AD54" s="1998"/>
      <c r="AE54" s="1998"/>
      <c r="AF54" s="1998"/>
      <c r="AG54" s="1998"/>
      <c r="AH54" s="1998"/>
      <c r="AI54" s="1998"/>
      <c r="AJ54" s="1998"/>
      <c r="AK54" s="1998"/>
      <c r="AL54" s="1998"/>
      <c r="AM54" s="1998"/>
      <c r="AN54" s="1998"/>
      <c r="AO54" s="1998"/>
      <c r="AP54" s="1998"/>
      <c r="AQ54" s="1998"/>
      <c r="AR54" s="1998"/>
    </row>
    <row r="55" spans="1:44" s="334" customFormat="1" ht="9.75" customHeight="1" x14ac:dyDescent="0.2">
      <c r="A55" s="511"/>
      <c r="B55" s="512"/>
      <c r="C55" s="552"/>
      <c r="D55" s="581" t="s">
        <v>147</v>
      </c>
      <c r="E55" s="534">
        <v>-22.266099635479954</v>
      </c>
      <c r="F55" s="534">
        <v>58.09498819207559</v>
      </c>
      <c r="G55" s="534">
        <v>310.75747931253977</v>
      </c>
      <c r="H55" s="534">
        <v>151.94376703485867</v>
      </c>
      <c r="I55" s="534">
        <v>56.719597211463977</v>
      </c>
      <c r="J55" s="534">
        <v>24.774344270999251</v>
      </c>
      <c r="K55" s="534">
        <v>20.492965426982224</v>
      </c>
      <c r="L55" s="534">
        <v>22.098932746061315</v>
      </c>
      <c r="M55" s="534">
        <v>12.508729050279332</v>
      </c>
      <c r="N55" s="534">
        <v>37.553495007132653</v>
      </c>
      <c r="O55" s="534">
        <v>16.715995367391589</v>
      </c>
      <c r="P55" s="534">
        <v>-8.0867450344548004</v>
      </c>
      <c r="Q55" s="534">
        <v>46.43741044678913</v>
      </c>
      <c r="R55" s="928"/>
      <c r="S55" s="49"/>
      <c r="T55" s="840"/>
      <c r="U55" s="1998"/>
      <c r="V55" s="840"/>
      <c r="W55" s="840"/>
      <c r="X55" s="840"/>
      <c r="Y55" s="840"/>
      <c r="Z55" s="840"/>
      <c r="AA55" s="840"/>
      <c r="AB55" s="840"/>
      <c r="AC55" s="840"/>
      <c r="AD55" s="840"/>
      <c r="AE55" s="840"/>
      <c r="AF55" s="840"/>
      <c r="AG55" s="840"/>
      <c r="AH55" s="840"/>
      <c r="AI55" s="840"/>
      <c r="AJ55" s="840"/>
      <c r="AK55" s="840"/>
      <c r="AL55" s="840"/>
      <c r="AM55" s="840"/>
      <c r="AN55" s="840"/>
      <c r="AO55" s="840"/>
      <c r="AP55" s="840"/>
      <c r="AQ55" s="840"/>
      <c r="AR55" s="840"/>
    </row>
    <row r="56" spans="1:44" s="532" customFormat="1" ht="15.75" customHeight="1" x14ac:dyDescent="0.2">
      <c r="A56" s="531"/>
      <c r="B56" s="918"/>
      <c r="C56" s="2470" t="s">
        <v>299</v>
      </c>
      <c r="D56" s="2470"/>
      <c r="E56" s="541">
        <v>254.773</v>
      </c>
      <c r="F56" s="541">
        <v>268.46600000000001</v>
      </c>
      <c r="G56" s="541">
        <v>269.21199999999999</v>
      </c>
      <c r="H56" s="541">
        <v>276.66500000000002</v>
      </c>
      <c r="I56" s="541">
        <v>241.68700000000001</v>
      </c>
      <c r="J56" s="541">
        <v>240.988</v>
      </c>
      <c r="K56" s="541">
        <v>231.21199999999999</v>
      </c>
      <c r="L56" s="541">
        <v>234.267</v>
      </c>
      <c r="M56" s="541">
        <v>216.631</v>
      </c>
      <c r="N56" s="541">
        <v>213.423</v>
      </c>
      <c r="O56" s="541">
        <v>212.96799999999999</v>
      </c>
      <c r="P56" s="541">
        <v>225.41</v>
      </c>
      <c r="Q56" s="541">
        <v>208.65700000000001</v>
      </c>
      <c r="R56" s="928"/>
      <c r="S56" s="296"/>
      <c r="T56" s="1998"/>
      <c r="U56" s="1806"/>
      <c r="V56" s="1998"/>
      <c r="W56" s="1998"/>
      <c r="X56" s="1998"/>
      <c r="Y56" s="1998"/>
      <c r="Z56" s="1998"/>
      <c r="AA56" s="1998"/>
      <c r="AB56" s="1998"/>
      <c r="AC56" s="1998"/>
      <c r="AD56" s="1998"/>
      <c r="AE56" s="1998"/>
      <c r="AF56" s="1998"/>
      <c r="AG56" s="1998"/>
      <c r="AH56" s="1998"/>
      <c r="AI56" s="1998"/>
      <c r="AJ56" s="1998"/>
      <c r="AK56" s="1998"/>
      <c r="AL56" s="1998"/>
      <c r="AM56" s="1998"/>
      <c r="AN56" s="1998"/>
      <c r="AO56" s="1998"/>
      <c r="AP56" s="1998"/>
      <c r="AQ56" s="1998"/>
      <c r="AR56" s="1998"/>
    </row>
    <row r="57" spans="1:44" s="334" customFormat="1" ht="10.5" customHeight="1" x14ac:dyDescent="0.2">
      <c r="A57" s="307"/>
      <c r="B57" s="317"/>
      <c r="C57" s="553"/>
      <c r="D57" s="553"/>
      <c r="E57" s="554"/>
      <c r="F57" s="555"/>
      <c r="G57" s="555"/>
      <c r="H57" s="555"/>
      <c r="I57" s="555"/>
      <c r="J57" s="555"/>
      <c r="K57" s="555"/>
      <c r="L57" s="555"/>
      <c r="M57" s="555"/>
      <c r="N57" s="555"/>
      <c r="O57" s="555"/>
      <c r="P57" s="555"/>
      <c r="Q57" s="555"/>
      <c r="R57" s="928"/>
      <c r="S57" s="49"/>
      <c r="T57" s="840"/>
      <c r="U57" s="840"/>
      <c r="V57" s="840"/>
      <c r="W57" s="840"/>
      <c r="X57" s="840"/>
      <c r="Y57" s="840"/>
      <c r="Z57" s="840"/>
      <c r="AA57" s="840"/>
      <c r="AB57" s="840"/>
      <c r="AC57" s="840"/>
      <c r="AD57" s="840"/>
      <c r="AE57" s="840"/>
      <c r="AF57" s="840"/>
      <c r="AG57" s="840"/>
      <c r="AH57" s="840"/>
      <c r="AI57" s="840"/>
      <c r="AJ57" s="840"/>
      <c r="AK57" s="840"/>
      <c r="AL57" s="840"/>
      <c r="AM57" s="840"/>
      <c r="AN57" s="840"/>
      <c r="AO57" s="840"/>
      <c r="AP57" s="840"/>
      <c r="AQ57" s="840"/>
      <c r="AR57" s="840"/>
    </row>
    <row r="58" spans="1:44" s="334" customFormat="1" ht="10.5" customHeight="1" x14ac:dyDescent="0.2">
      <c r="A58" s="307"/>
      <c r="B58" s="317"/>
      <c r="C58" s="543"/>
      <c r="D58" s="126"/>
      <c r="E58" s="535"/>
      <c r="F58" s="535"/>
      <c r="G58" s="535"/>
      <c r="H58" s="535"/>
      <c r="I58" s="535"/>
      <c r="J58" s="535"/>
      <c r="K58" s="535"/>
      <c r="L58" s="535"/>
      <c r="M58" s="535"/>
      <c r="N58" s="535"/>
      <c r="O58" s="535"/>
      <c r="P58" s="535"/>
      <c r="Q58" s="535"/>
      <c r="R58" s="928"/>
      <c r="S58" s="49"/>
      <c r="T58" s="840"/>
      <c r="U58" s="840"/>
      <c r="V58" s="840"/>
      <c r="W58" s="840"/>
      <c r="X58" s="840"/>
      <c r="Y58" s="840"/>
      <c r="Z58" s="840"/>
      <c r="AA58" s="840"/>
      <c r="AB58" s="840"/>
      <c r="AC58" s="840"/>
      <c r="AD58" s="840"/>
      <c r="AE58" s="840"/>
      <c r="AF58" s="840"/>
      <c r="AG58" s="840"/>
      <c r="AH58" s="840"/>
      <c r="AI58" s="840"/>
      <c r="AJ58" s="840"/>
      <c r="AK58" s="840"/>
      <c r="AL58" s="840"/>
      <c r="AM58" s="840"/>
      <c r="AN58" s="840"/>
      <c r="AO58" s="840"/>
      <c r="AP58" s="840"/>
      <c r="AQ58" s="840"/>
      <c r="AR58" s="840"/>
    </row>
    <row r="59" spans="1:44" s="334" customFormat="1" ht="10.5" customHeight="1" x14ac:dyDescent="0.2">
      <c r="A59" s="307"/>
      <c r="B59" s="317"/>
      <c r="C59" s="543"/>
      <c r="D59" s="126"/>
      <c r="E59" s="544"/>
      <c r="F59" s="544"/>
      <c r="G59" s="544"/>
      <c r="H59" s="544"/>
      <c r="I59" s="544"/>
      <c r="J59" s="544"/>
      <c r="K59" s="544"/>
      <c r="L59" s="544"/>
      <c r="M59" s="544"/>
      <c r="N59" s="544"/>
      <c r="O59" s="544"/>
      <c r="P59" s="544"/>
      <c r="Q59" s="544"/>
      <c r="R59" s="928"/>
      <c r="S59" s="49"/>
      <c r="T59" s="840"/>
      <c r="U59" s="1156"/>
      <c r="V59" s="840"/>
      <c r="W59" s="840"/>
      <c r="X59" s="840"/>
      <c r="Y59" s="840"/>
      <c r="Z59" s="840"/>
      <c r="AA59" s="840"/>
      <c r="AB59" s="840"/>
      <c r="AC59" s="840"/>
      <c r="AD59" s="840"/>
      <c r="AE59" s="840"/>
      <c r="AF59" s="840"/>
      <c r="AG59" s="840"/>
      <c r="AH59" s="840"/>
      <c r="AI59" s="840"/>
      <c r="AJ59" s="840"/>
      <c r="AK59" s="840"/>
      <c r="AL59" s="840"/>
      <c r="AM59" s="840"/>
      <c r="AN59" s="840"/>
      <c r="AO59" s="840"/>
      <c r="AP59" s="840"/>
      <c r="AQ59" s="840"/>
      <c r="AR59" s="840"/>
    </row>
    <row r="60" spans="1:44" s="334" customFormat="1" ht="10.5" customHeight="1" x14ac:dyDescent="0.2">
      <c r="A60" s="307"/>
      <c r="B60" s="317"/>
      <c r="C60" s="543"/>
      <c r="D60" s="126"/>
      <c r="E60" s="544"/>
      <c r="F60" s="544"/>
      <c r="G60" s="544"/>
      <c r="H60" s="544"/>
      <c r="I60" s="544"/>
      <c r="J60" s="544"/>
      <c r="K60" s="544"/>
      <c r="L60" s="544"/>
      <c r="M60" s="544"/>
      <c r="N60" s="544"/>
      <c r="O60" s="544"/>
      <c r="P60" s="544"/>
      <c r="Q60" s="544"/>
      <c r="R60" s="928"/>
      <c r="S60" s="49"/>
      <c r="T60" s="840"/>
      <c r="U60" s="840"/>
      <c r="V60" s="840"/>
      <c r="W60" s="840"/>
      <c r="X60" s="840"/>
      <c r="Y60" s="840"/>
      <c r="Z60" s="840"/>
      <c r="AA60" s="840"/>
      <c r="AB60" s="840"/>
      <c r="AC60" s="840"/>
      <c r="AD60" s="840"/>
      <c r="AE60" s="840"/>
      <c r="AF60" s="840"/>
      <c r="AG60" s="840"/>
      <c r="AH60" s="840"/>
      <c r="AI60" s="840"/>
      <c r="AJ60" s="840"/>
      <c r="AK60" s="840"/>
      <c r="AL60" s="840"/>
      <c r="AM60" s="840"/>
      <c r="AN60" s="840"/>
      <c r="AO60" s="840"/>
      <c r="AP60" s="840"/>
      <c r="AQ60" s="840"/>
      <c r="AR60" s="840"/>
    </row>
    <row r="61" spans="1:44" s="334" customFormat="1" ht="10.5" customHeight="1" x14ac:dyDescent="0.2">
      <c r="A61" s="307"/>
      <c r="B61" s="317"/>
      <c r="C61" s="543"/>
      <c r="D61" s="126"/>
      <c r="E61" s="544"/>
      <c r="F61" s="544"/>
      <c r="G61" s="544"/>
      <c r="H61" s="544"/>
      <c r="I61" s="544"/>
      <c r="J61" s="544"/>
      <c r="K61" s="544"/>
      <c r="L61" s="544"/>
      <c r="M61" s="544"/>
      <c r="N61" s="544"/>
      <c r="O61" s="544"/>
      <c r="P61" s="544"/>
      <c r="Q61" s="544"/>
      <c r="R61" s="928"/>
      <c r="S61" s="49"/>
      <c r="T61" s="840"/>
      <c r="U61" s="840"/>
      <c r="V61" s="840"/>
      <c r="W61" s="840"/>
      <c r="X61" s="840"/>
      <c r="Y61" s="840"/>
      <c r="Z61" s="840"/>
      <c r="AA61" s="840"/>
      <c r="AB61" s="840"/>
      <c r="AC61" s="840"/>
      <c r="AD61" s="840"/>
      <c r="AE61" s="840"/>
      <c r="AF61" s="840"/>
      <c r="AG61" s="840"/>
      <c r="AH61" s="840"/>
      <c r="AI61" s="840"/>
      <c r="AJ61" s="840"/>
      <c r="AK61" s="840"/>
      <c r="AL61" s="840"/>
      <c r="AM61" s="840"/>
      <c r="AN61" s="840"/>
      <c r="AO61" s="840"/>
      <c r="AP61" s="840"/>
      <c r="AQ61" s="840"/>
      <c r="AR61" s="840"/>
    </row>
    <row r="62" spans="1:44" s="334" customFormat="1" ht="10.5" customHeight="1" x14ac:dyDescent="0.2">
      <c r="A62" s="307"/>
      <c r="B62" s="317"/>
      <c r="C62" s="543"/>
      <c r="D62" s="126"/>
      <c r="E62" s="544"/>
      <c r="F62" s="544"/>
      <c r="G62" s="544"/>
      <c r="H62" s="544"/>
      <c r="I62" s="544"/>
      <c r="J62" s="544"/>
      <c r="K62" s="544"/>
      <c r="L62" s="544"/>
      <c r="M62" s="544"/>
      <c r="N62" s="544"/>
      <c r="O62" s="544"/>
      <c r="P62" s="544"/>
      <c r="Q62" s="544"/>
      <c r="R62" s="928"/>
      <c r="S62" s="49"/>
      <c r="T62" s="840"/>
      <c r="U62" s="840"/>
      <c r="V62" s="840"/>
      <c r="W62" s="840"/>
      <c r="X62" s="840"/>
      <c r="Y62" s="840"/>
      <c r="Z62" s="840"/>
      <c r="AA62" s="840"/>
      <c r="AB62" s="840"/>
      <c r="AC62" s="840"/>
      <c r="AD62" s="840"/>
      <c r="AE62" s="840"/>
      <c r="AF62" s="840"/>
      <c r="AG62" s="840"/>
      <c r="AH62" s="840"/>
      <c r="AI62" s="840"/>
      <c r="AJ62" s="840"/>
      <c r="AK62" s="840"/>
      <c r="AL62" s="840"/>
      <c r="AM62" s="840"/>
      <c r="AN62" s="840"/>
      <c r="AO62" s="840"/>
      <c r="AP62" s="840"/>
      <c r="AQ62" s="840"/>
      <c r="AR62" s="840"/>
    </row>
    <row r="63" spans="1:44" s="334" customFormat="1" ht="10.5" customHeight="1" x14ac:dyDescent="0.2">
      <c r="A63" s="307"/>
      <c r="B63" s="317"/>
      <c r="C63" s="543"/>
      <c r="D63" s="126"/>
      <c r="E63" s="544"/>
      <c r="F63" s="544"/>
      <c r="G63" s="544"/>
      <c r="H63" s="544"/>
      <c r="I63" s="544"/>
      <c r="J63" s="544"/>
      <c r="K63" s="544"/>
      <c r="L63" s="544"/>
      <c r="M63" s="544"/>
      <c r="N63" s="544"/>
      <c r="O63" s="544"/>
      <c r="P63" s="544"/>
      <c r="Q63" s="544"/>
      <c r="R63" s="928"/>
      <c r="S63" s="49"/>
      <c r="T63" s="840"/>
      <c r="U63" s="840"/>
      <c r="V63" s="840"/>
      <c r="W63" s="840"/>
      <c r="X63" s="840"/>
      <c r="Y63" s="840"/>
      <c r="Z63" s="840"/>
      <c r="AA63" s="840"/>
      <c r="AB63" s="840"/>
      <c r="AC63" s="840"/>
      <c r="AD63" s="840"/>
      <c r="AE63" s="840"/>
      <c r="AF63" s="840"/>
      <c r="AG63" s="840"/>
      <c r="AH63" s="840"/>
      <c r="AI63" s="840"/>
      <c r="AJ63" s="840"/>
      <c r="AK63" s="840"/>
      <c r="AL63" s="840"/>
      <c r="AM63" s="840"/>
      <c r="AN63" s="840"/>
      <c r="AO63" s="840"/>
      <c r="AP63" s="840"/>
      <c r="AQ63" s="840"/>
      <c r="AR63" s="840"/>
    </row>
    <row r="64" spans="1:44" s="334" customFormat="1" ht="10.5" customHeight="1" x14ac:dyDescent="0.2">
      <c r="A64" s="307"/>
      <c r="B64" s="317"/>
      <c r="C64" s="543"/>
      <c r="D64" s="126"/>
      <c r="E64" s="544"/>
      <c r="F64" s="544"/>
      <c r="G64" s="544"/>
      <c r="H64" s="544"/>
      <c r="I64" s="544"/>
      <c r="J64" s="544"/>
      <c r="K64" s="544"/>
      <c r="L64" s="544"/>
      <c r="M64" s="544"/>
      <c r="N64" s="544"/>
      <c r="O64" s="544"/>
      <c r="P64" s="544"/>
      <c r="Q64" s="544"/>
      <c r="R64" s="928"/>
      <c r="S64" s="49"/>
      <c r="T64" s="840"/>
      <c r="U64" s="840"/>
      <c r="V64" s="840"/>
      <c r="W64" s="840"/>
      <c r="X64" s="840"/>
      <c r="Y64" s="840"/>
      <c r="Z64" s="840"/>
      <c r="AA64" s="840"/>
      <c r="AB64" s="840"/>
      <c r="AC64" s="840"/>
      <c r="AD64" s="840"/>
      <c r="AE64" s="840"/>
      <c r="AF64" s="840"/>
      <c r="AG64" s="840"/>
      <c r="AH64" s="840"/>
      <c r="AI64" s="840"/>
      <c r="AJ64" s="840"/>
      <c r="AK64" s="840"/>
      <c r="AL64" s="840"/>
      <c r="AM64" s="840"/>
      <c r="AN64" s="840"/>
      <c r="AO64" s="840"/>
      <c r="AP64" s="840"/>
      <c r="AQ64" s="840"/>
      <c r="AR64" s="840"/>
    </row>
    <row r="65" spans="1:44" s="334" customFormat="1" ht="10.5" customHeight="1" x14ac:dyDescent="0.2">
      <c r="A65" s="307"/>
      <c r="B65" s="317"/>
      <c r="C65" s="543"/>
      <c r="D65" s="126"/>
      <c r="E65" s="544"/>
      <c r="F65" s="544"/>
      <c r="G65" s="544"/>
      <c r="H65" s="544"/>
      <c r="I65" s="544"/>
      <c r="J65" s="544"/>
      <c r="K65" s="544"/>
      <c r="L65" s="544"/>
      <c r="M65" s="544"/>
      <c r="N65" s="544"/>
      <c r="O65" s="544"/>
      <c r="P65" s="544"/>
      <c r="Q65" s="544"/>
      <c r="R65" s="928"/>
      <c r="S65" s="49"/>
      <c r="T65" s="840"/>
      <c r="U65" s="840"/>
      <c r="V65" s="840"/>
      <c r="W65" s="840"/>
      <c r="X65" s="840"/>
      <c r="Y65" s="840"/>
      <c r="Z65" s="840"/>
      <c r="AA65" s="840"/>
      <c r="AB65" s="840"/>
      <c r="AC65" s="840"/>
      <c r="AD65" s="840"/>
      <c r="AE65" s="840"/>
      <c r="AF65" s="840"/>
      <c r="AG65" s="840"/>
      <c r="AH65" s="840"/>
      <c r="AI65" s="840"/>
      <c r="AJ65" s="840"/>
      <c r="AK65" s="840"/>
      <c r="AL65" s="840"/>
      <c r="AM65" s="840"/>
      <c r="AN65" s="840"/>
      <c r="AO65" s="840"/>
      <c r="AP65" s="840"/>
      <c r="AQ65" s="840"/>
      <c r="AR65" s="840"/>
    </row>
    <row r="66" spans="1:44" s="334" customFormat="1" ht="10.5" customHeight="1" x14ac:dyDescent="0.2">
      <c r="A66" s="307"/>
      <c r="B66" s="317"/>
      <c r="C66" s="543"/>
      <c r="D66" s="126"/>
      <c r="E66" s="544"/>
      <c r="F66" s="544"/>
      <c r="G66" s="544"/>
      <c r="H66" s="544"/>
      <c r="I66" s="544"/>
      <c r="J66" s="544"/>
      <c r="K66" s="544"/>
      <c r="L66" s="544"/>
      <c r="M66" s="544"/>
      <c r="N66" s="544"/>
      <c r="O66" s="544"/>
      <c r="P66" s="544"/>
      <c r="Q66" s="544"/>
      <c r="R66" s="928"/>
      <c r="S66" s="49"/>
      <c r="T66" s="840"/>
      <c r="U66" s="840"/>
      <c r="V66" s="840"/>
      <c r="W66" s="840"/>
      <c r="X66" s="840"/>
      <c r="Y66" s="840"/>
      <c r="Z66" s="840"/>
      <c r="AA66" s="840"/>
      <c r="AB66" s="840"/>
      <c r="AC66" s="840"/>
      <c r="AD66" s="840"/>
      <c r="AE66" s="840"/>
      <c r="AF66" s="840"/>
      <c r="AG66" s="840"/>
      <c r="AH66" s="840"/>
      <c r="AI66" s="840"/>
      <c r="AJ66" s="840"/>
      <c r="AK66" s="840"/>
      <c r="AL66" s="840"/>
      <c r="AM66" s="840"/>
      <c r="AN66" s="840"/>
      <c r="AO66" s="840"/>
      <c r="AP66" s="840"/>
      <c r="AQ66" s="840"/>
      <c r="AR66" s="840"/>
    </row>
    <row r="67" spans="1:44" s="334" customFormat="1" ht="10.5" customHeight="1" x14ac:dyDescent="0.2">
      <c r="A67" s="307"/>
      <c r="B67" s="317"/>
      <c r="C67" s="543"/>
      <c r="D67" s="126"/>
      <c r="E67" s="544"/>
      <c r="F67" s="544"/>
      <c r="G67" s="544"/>
      <c r="H67" s="544"/>
      <c r="I67" s="544"/>
      <c r="J67" s="544"/>
      <c r="K67" s="544"/>
      <c r="L67" s="544"/>
      <c r="M67" s="544"/>
      <c r="N67" s="544"/>
      <c r="O67" s="544"/>
      <c r="P67" s="544"/>
      <c r="Q67" s="544"/>
      <c r="R67" s="928"/>
      <c r="S67" s="49"/>
      <c r="T67" s="840"/>
      <c r="U67" s="840"/>
      <c r="V67" s="840"/>
      <c r="W67" s="840"/>
      <c r="X67" s="840"/>
      <c r="Y67" s="840"/>
      <c r="Z67" s="840"/>
      <c r="AA67" s="840"/>
      <c r="AB67" s="840"/>
      <c r="AC67" s="840"/>
      <c r="AD67" s="840"/>
      <c r="AE67" s="840"/>
      <c r="AF67" s="840"/>
      <c r="AG67" s="840"/>
      <c r="AH67" s="840"/>
      <c r="AI67" s="840"/>
      <c r="AJ67" s="840"/>
      <c r="AK67" s="840"/>
      <c r="AL67" s="840"/>
      <c r="AM67" s="840"/>
      <c r="AN67" s="840"/>
      <c r="AO67" s="840"/>
      <c r="AP67" s="840"/>
      <c r="AQ67" s="840"/>
      <c r="AR67" s="840"/>
    </row>
    <row r="68" spans="1:44" s="334" customFormat="1" ht="10.5" customHeight="1" x14ac:dyDescent="0.2">
      <c r="A68" s="307"/>
      <c r="B68" s="317"/>
      <c r="C68" s="543"/>
      <c r="D68" s="126"/>
      <c r="E68" s="544"/>
      <c r="F68" s="544"/>
      <c r="G68" s="544"/>
      <c r="H68" s="544"/>
      <c r="I68" s="544"/>
      <c r="J68" s="544"/>
      <c r="K68" s="544"/>
      <c r="L68" s="544"/>
      <c r="M68" s="544"/>
      <c r="N68" s="544"/>
      <c r="O68" s="544"/>
      <c r="P68" s="544"/>
      <c r="Q68" s="544"/>
      <c r="R68" s="928"/>
      <c r="S68" s="49"/>
      <c r="T68" s="840"/>
      <c r="U68" s="840"/>
      <c r="V68" s="840"/>
      <c r="W68" s="840"/>
      <c r="X68" s="840"/>
      <c r="Y68" s="840"/>
      <c r="Z68" s="840"/>
      <c r="AA68" s="840"/>
      <c r="AB68" s="840"/>
      <c r="AC68" s="840"/>
      <c r="AD68" s="840"/>
      <c r="AE68" s="840"/>
      <c r="AF68" s="840"/>
      <c r="AG68" s="840"/>
      <c r="AH68" s="840"/>
      <c r="AI68" s="840"/>
      <c r="AJ68" s="840"/>
      <c r="AK68" s="840"/>
      <c r="AL68" s="840"/>
      <c r="AM68" s="840"/>
      <c r="AN68" s="840"/>
      <c r="AO68" s="840"/>
      <c r="AP68" s="840"/>
      <c r="AQ68" s="840"/>
      <c r="AR68" s="840"/>
    </row>
    <row r="69" spans="1:44" s="334" customFormat="1" ht="10.5" customHeight="1" x14ac:dyDescent="0.2">
      <c r="A69" s="307"/>
      <c r="B69" s="317"/>
      <c r="C69" s="543"/>
      <c r="D69" s="126"/>
      <c r="E69" s="544"/>
      <c r="F69" s="544"/>
      <c r="G69" s="544"/>
      <c r="H69" s="544"/>
      <c r="I69" s="544"/>
      <c r="J69" s="544"/>
      <c r="K69" s="544"/>
      <c r="L69" s="544"/>
      <c r="M69" s="544"/>
      <c r="N69" s="544"/>
      <c r="O69" s="544"/>
      <c r="P69" s="544"/>
      <c r="Q69" s="544"/>
      <c r="R69" s="928"/>
      <c r="S69" s="49"/>
      <c r="T69" s="840"/>
      <c r="U69" s="840"/>
      <c r="V69" s="840"/>
      <c r="W69" s="840"/>
      <c r="X69" s="840"/>
      <c r="Y69" s="840"/>
      <c r="Z69" s="840"/>
      <c r="AA69" s="840"/>
      <c r="AB69" s="840"/>
      <c r="AC69" s="840"/>
      <c r="AD69" s="840"/>
      <c r="AE69" s="840"/>
      <c r="AF69" s="840"/>
      <c r="AG69" s="840"/>
      <c r="AH69" s="840"/>
      <c r="AI69" s="840"/>
      <c r="AJ69" s="840"/>
      <c r="AK69" s="840"/>
      <c r="AL69" s="840"/>
      <c r="AM69" s="840"/>
      <c r="AN69" s="840"/>
      <c r="AO69" s="840"/>
      <c r="AP69" s="840"/>
      <c r="AQ69" s="840"/>
      <c r="AR69" s="840"/>
    </row>
    <row r="70" spans="1:44" s="334" customFormat="1" ht="17.25" customHeight="1" x14ac:dyDescent="0.2">
      <c r="A70" s="307"/>
      <c r="B70" s="317"/>
      <c r="C70" s="2473" t="s">
        <v>370</v>
      </c>
      <c r="D70" s="2473"/>
      <c r="E70" s="2473"/>
      <c r="F70" s="2473"/>
      <c r="G70" s="2473"/>
      <c r="H70" s="2473"/>
      <c r="I70" s="2473"/>
      <c r="J70" s="2473"/>
      <c r="K70" s="2473"/>
      <c r="L70" s="2473"/>
      <c r="M70" s="2473"/>
      <c r="N70" s="2473"/>
      <c r="O70" s="2473"/>
      <c r="P70" s="2473"/>
      <c r="Q70" s="2473"/>
      <c r="R70" s="928"/>
      <c r="S70" s="49"/>
      <c r="T70" s="840"/>
      <c r="U70" s="840"/>
      <c r="V70" s="840"/>
      <c r="W70" s="840"/>
      <c r="X70" s="840"/>
      <c r="Y70" s="840"/>
      <c r="Z70" s="840"/>
      <c r="AA70" s="840"/>
      <c r="AB70" s="840"/>
      <c r="AC70" s="840"/>
      <c r="AD70" s="840"/>
      <c r="AE70" s="840"/>
      <c r="AF70" s="840"/>
      <c r="AG70" s="840"/>
      <c r="AH70" s="840"/>
      <c r="AI70" s="840"/>
      <c r="AJ70" s="840"/>
      <c r="AK70" s="840"/>
      <c r="AL70" s="840"/>
      <c r="AM70" s="840"/>
      <c r="AN70" s="840"/>
      <c r="AO70" s="840"/>
      <c r="AP70" s="840"/>
      <c r="AQ70" s="840"/>
      <c r="AR70" s="840"/>
    </row>
    <row r="71" spans="1:44" s="605" customFormat="1" ht="11.25" customHeight="1" x14ac:dyDescent="0.2">
      <c r="A71" s="319"/>
      <c r="B71" s="320"/>
      <c r="C71" s="2476" t="s">
        <v>377</v>
      </c>
      <c r="D71" s="2476"/>
      <c r="E71" s="2476"/>
      <c r="F71" s="2476"/>
      <c r="G71" s="2476"/>
      <c r="H71" s="2476"/>
      <c r="I71" s="2476"/>
      <c r="J71" s="2476"/>
      <c r="K71" s="2476"/>
      <c r="L71" s="2475" t="s">
        <v>365</v>
      </c>
      <c r="M71" s="2475"/>
      <c r="N71" s="2475"/>
      <c r="O71" s="2474" t="s">
        <v>364</v>
      </c>
      <c r="P71" s="2474"/>
      <c r="Q71" s="2474"/>
      <c r="R71" s="932"/>
      <c r="S71" s="845"/>
      <c r="T71" s="2003"/>
      <c r="U71" s="2003"/>
      <c r="V71" s="2003"/>
      <c r="W71" s="2003"/>
      <c r="X71" s="2003"/>
      <c r="Y71" s="2003"/>
      <c r="Z71" s="2003"/>
      <c r="AA71" s="607"/>
      <c r="AB71" s="607"/>
      <c r="AC71" s="607"/>
      <c r="AD71" s="607"/>
      <c r="AE71" s="607"/>
      <c r="AF71" s="607"/>
      <c r="AG71" s="607"/>
      <c r="AH71" s="607"/>
      <c r="AI71" s="607"/>
      <c r="AJ71" s="607"/>
      <c r="AK71" s="607"/>
      <c r="AL71" s="607"/>
      <c r="AM71" s="607"/>
      <c r="AN71" s="607"/>
      <c r="AO71" s="607"/>
      <c r="AP71" s="607"/>
      <c r="AQ71" s="607"/>
      <c r="AR71" s="607"/>
    </row>
    <row r="72" spans="1:44" s="334" customFormat="1" ht="21.6" customHeight="1" x14ac:dyDescent="0.2">
      <c r="A72" s="307"/>
      <c r="B72" s="317"/>
      <c r="C72" s="2471" t="s">
        <v>390</v>
      </c>
      <c r="D72" s="2471"/>
      <c r="E72" s="2471"/>
      <c r="F72" s="2471"/>
      <c r="G72" s="2471"/>
      <c r="H72" s="2471"/>
      <c r="I72" s="2471"/>
      <c r="J72" s="2471"/>
      <c r="K72" s="2471"/>
      <c r="L72" s="2471"/>
      <c r="M72" s="2471"/>
      <c r="N72" s="2471"/>
      <c r="O72" s="2471"/>
      <c r="P72" s="2471"/>
      <c r="Q72" s="2471"/>
      <c r="R72" s="2472"/>
      <c r="S72" s="49"/>
      <c r="T72" s="840"/>
      <c r="U72" s="840"/>
      <c r="V72" s="840"/>
      <c r="W72" s="840"/>
      <c r="X72" s="840"/>
      <c r="Y72" s="840"/>
      <c r="Z72" s="840"/>
      <c r="AA72" s="840"/>
      <c r="AB72" s="840"/>
      <c r="AC72" s="840"/>
      <c r="AD72" s="840"/>
      <c r="AE72" s="840"/>
      <c r="AF72" s="840"/>
      <c r="AG72" s="840"/>
      <c r="AH72" s="840"/>
      <c r="AI72" s="840"/>
      <c r="AJ72" s="840"/>
      <c r="AK72" s="840"/>
      <c r="AL72" s="840"/>
      <c r="AM72" s="840"/>
      <c r="AN72" s="840"/>
      <c r="AO72" s="840"/>
      <c r="AP72" s="840"/>
      <c r="AQ72" s="840"/>
      <c r="AR72" s="840"/>
    </row>
    <row r="73" spans="1:44" x14ac:dyDescent="0.2">
      <c r="A73" s="307"/>
      <c r="B73" s="465"/>
      <c r="C73" s="465"/>
      <c r="D73" s="465"/>
      <c r="E73" s="525"/>
      <c r="F73" s="556"/>
      <c r="G73" s="556"/>
      <c r="H73" s="556"/>
      <c r="I73" s="556"/>
      <c r="J73" s="557"/>
      <c r="K73" s="557"/>
      <c r="L73" s="557"/>
      <c r="M73" s="557"/>
      <c r="N73" s="2251">
        <v>44621</v>
      </c>
      <c r="O73" s="2251"/>
      <c r="P73" s="2251"/>
      <c r="Q73" s="2251"/>
      <c r="R73" s="522">
        <v>22</v>
      </c>
      <c r="S73" s="762"/>
    </row>
  </sheetData>
  <mergeCells count="11">
    <mergeCell ref="N73:Q73"/>
    <mergeCell ref="D1:K1"/>
    <mergeCell ref="P3:Q3"/>
    <mergeCell ref="C34:D34"/>
    <mergeCell ref="C56:D56"/>
    <mergeCell ref="C72:R72"/>
    <mergeCell ref="C70:Q70"/>
    <mergeCell ref="O71:Q71"/>
    <mergeCell ref="L71:N71"/>
    <mergeCell ref="C71:K71"/>
    <mergeCell ref="P6:Q6"/>
  </mergeCells>
  <conditionalFormatting sqref="E7:Q7">
    <cfRule type="cellIs" dxfId="6" priority="1" operator="equal">
      <formula>"jan."</formula>
    </cfRule>
  </conditionalFormatting>
  <hyperlinks>
    <hyperlink ref="O71" r:id="rId1"/>
  </hyperlinks>
  <printOptions horizontalCentered="1"/>
  <pageMargins left="0.15748031496062992" right="0.15748031496062992" top="0.19685039370078741" bottom="0.19685039370078741" header="0" footer="0"/>
  <pageSetup paperSize="9" scale="96" orientation="portrait" r:id="rId2"/>
  <headerFooter alignWithMargins="0"/>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62"/>
  <sheetViews>
    <sheetView zoomScaleNormal="100" workbookViewId="0"/>
  </sheetViews>
  <sheetFormatPr defaultColWidth="9.28515625" defaultRowHeight="12.75" x14ac:dyDescent="0.2"/>
  <cols>
    <col min="1" max="1" width="1" style="59" customWidth="1"/>
    <col min="2" max="2" width="2.5703125" style="59" customWidth="1"/>
    <col min="3" max="3" width="1" style="59" customWidth="1"/>
    <col min="4" max="4" width="13.5703125" style="59" customWidth="1"/>
    <col min="5" max="6" width="16" style="59" customWidth="1"/>
    <col min="7" max="9" width="15.7109375" style="59" customWidth="1"/>
    <col min="10" max="10" width="0.7109375" style="59" customWidth="1"/>
    <col min="11" max="11" width="2.5703125" style="59" customWidth="1"/>
    <col min="12" max="12" width="1" style="59" customWidth="1"/>
    <col min="13" max="13" width="11.42578125" style="2034" bestFit="1" customWidth="1"/>
    <col min="14" max="18" width="9.28515625" style="59"/>
    <col min="19" max="19" width="10.5703125" style="59" bestFit="1" customWidth="1"/>
    <col min="20" max="16384" width="9.28515625" style="59"/>
  </cols>
  <sheetData>
    <row r="1" spans="1:26" ht="13.5" customHeight="1" x14ac:dyDescent="0.2">
      <c r="A1" s="61"/>
      <c r="B1" s="657"/>
      <c r="D1" s="659"/>
      <c r="E1" s="61"/>
      <c r="F1" s="61"/>
      <c r="G1" s="658" t="s">
        <v>399</v>
      </c>
      <c r="H1" s="61"/>
      <c r="I1" s="660"/>
      <c r="J1" s="61"/>
      <c r="K1" s="61"/>
      <c r="L1" s="58"/>
    </row>
    <row r="2" spans="1:26" ht="6" customHeight="1" x14ac:dyDescent="0.2">
      <c r="A2" s="262"/>
      <c r="B2" s="935"/>
      <c r="C2" s="661"/>
      <c r="D2" s="661"/>
      <c r="E2" s="662"/>
      <c r="F2" s="662"/>
      <c r="G2" s="662"/>
      <c r="H2" s="662"/>
      <c r="I2" s="663"/>
      <c r="J2" s="638"/>
      <c r="K2" s="638"/>
      <c r="L2" s="58"/>
    </row>
    <row r="3" spans="1:26" ht="6" customHeight="1" thickBot="1" x14ac:dyDescent="0.25">
      <c r="A3" s="262"/>
      <c r="B3" s="936"/>
      <c r="C3" s="61"/>
      <c r="D3" s="61"/>
      <c r="E3" s="61"/>
      <c r="F3" s="61"/>
      <c r="G3" s="61"/>
      <c r="H3" s="61"/>
      <c r="I3" s="61"/>
      <c r="J3" s="61"/>
      <c r="K3" s="61"/>
      <c r="L3" s="58"/>
    </row>
    <row r="4" spans="1:26" s="63" customFormat="1" ht="13.5" customHeight="1" thickBot="1" x14ac:dyDescent="0.25">
      <c r="A4" s="288"/>
      <c r="B4" s="936"/>
      <c r="C4" s="2487" t="s">
        <v>376</v>
      </c>
      <c r="D4" s="2488"/>
      <c r="E4" s="2488"/>
      <c r="F4" s="2488"/>
      <c r="G4" s="2488"/>
      <c r="H4" s="2488"/>
      <c r="I4" s="2488"/>
      <c r="J4" s="2489"/>
      <c r="K4" s="61"/>
      <c r="L4" s="62"/>
      <c r="M4" s="2034"/>
    </row>
    <row r="5" spans="1:26" ht="15.75" customHeight="1" x14ac:dyDescent="0.2">
      <c r="A5" s="262"/>
      <c r="B5" s="936"/>
      <c r="C5" s="664" t="s">
        <v>375</v>
      </c>
      <c r="D5" s="64"/>
      <c r="E5" s="64"/>
      <c r="F5" s="64"/>
      <c r="G5" s="64"/>
      <c r="H5" s="64"/>
      <c r="I5" s="64"/>
      <c r="J5" s="665"/>
      <c r="K5" s="61"/>
      <c r="L5" s="58"/>
    </row>
    <row r="6" spans="1:26" ht="12" customHeight="1" x14ac:dyDescent="0.2">
      <c r="A6" s="262"/>
      <c r="B6" s="936"/>
      <c r="C6" s="64"/>
      <c r="D6" s="64"/>
      <c r="E6" s="666"/>
      <c r="F6" s="666"/>
      <c r="G6" s="666"/>
      <c r="H6" s="666"/>
      <c r="I6" s="666"/>
      <c r="J6" s="667"/>
      <c r="K6" s="61"/>
      <c r="L6" s="58"/>
    </row>
    <row r="7" spans="1:26" ht="24" customHeight="1" x14ac:dyDescent="0.2">
      <c r="A7" s="262"/>
      <c r="B7" s="936"/>
      <c r="C7" s="2490" t="s">
        <v>730</v>
      </c>
      <c r="D7" s="2491"/>
      <c r="E7" s="982" t="s">
        <v>66</v>
      </c>
      <c r="F7" s="982" t="s">
        <v>333</v>
      </c>
      <c r="G7" s="983" t="s">
        <v>334</v>
      </c>
      <c r="H7" s="983" t="s">
        <v>335</v>
      </c>
      <c r="I7" s="983"/>
      <c r="J7" s="668"/>
      <c r="K7" s="941"/>
      <c r="L7" s="65"/>
    </row>
    <row r="8" spans="1:26" s="674" customFormat="1" ht="3" customHeight="1" x14ac:dyDescent="0.2">
      <c r="A8" s="669"/>
      <c r="B8" s="936"/>
      <c r="C8" s="66"/>
      <c r="D8" s="670"/>
      <c r="E8" s="671"/>
      <c r="F8" s="672"/>
      <c r="G8" s="670"/>
      <c r="H8" s="670"/>
      <c r="I8" s="670"/>
      <c r="J8" s="670"/>
      <c r="K8" s="942"/>
      <c r="L8" s="673"/>
      <c r="M8" s="2034"/>
      <c r="P8" s="2035"/>
      <c r="Q8" s="2035"/>
      <c r="R8" s="2035"/>
      <c r="S8" s="2035"/>
      <c r="T8" s="2035"/>
    </row>
    <row r="9" spans="1:26" s="70" customFormat="1" ht="12.75" customHeight="1" x14ac:dyDescent="0.2">
      <c r="A9" s="289"/>
      <c r="B9" s="936"/>
      <c r="C9" s="68" t="s">
        <v>175</v>
      </c>
      <c r="D9" s="616" t="s">
        <v>175</v>
      </c>
      <c r="E9" s="636">
        <v>3.1</v>
      </c>
      <c r="F9" s="636">
        <v>5.7</v>
      </c>
      <c r="G9" s="636">
        <v>3.5</v>
      </c>
      <c r="H9" s="636">
        <v>2.8</v>
      </c>
      <c r="I9" s="69">
        <v>0.79999999999999993</v>
      </c>
      <c r="J9" s="675"/>
      <c r="K9" s="943"/>
      <c r="L9" s="67"/>
      <c r="M9" s="2036"/>
      <c r="P9" s="2037"/>
      <c r="Q9" s="2038"/>
      <c r="R9" s="2039"/>
      <c r="S9" s="2039"/>
      <c r="T9" s="2037"/>
      <c r="U9" s="59"/>
      <c r="V9" s="59"/>
      <c r="W9" s="59"/>
    </row>
    <row r="10" spans="1:26" ht="12.75" customHeight="1" x14ac:dyDescent="0.2">
      <c r="A10" s="262"/>
      <c r="B10" s="936"/>
      <c r="C10" s="68" t="s">
        <v>176</v>
      </c>
      <c r="D10" s="616" t="s">
        <v>176</v>
      </c>
      <c r="E10" s="636">
        <v>4.9000000000000004</v>
      </c>
      <c r="F10" s="636">
        <v>9</v>
      </c>
      <c r="G10" s="636">
        <v>5.3</v>
      </c>
      <c r="H10" s="636">
        <v>4.3</v>
      </c>
      <c r="I10" s="69">
        <v>0.81132075471698117</v>
      </c>
      <c r="J10" s="675"/>
      <c r="K10" s="944"/>
      <c r="L10" s="60"/>
      <c r="M10" s="2036"/>
      <c r="N10" s="2040"/>
      <c r="O10" s="2040"/>
      <c r="P10" s="2037"/>
      <c r="Q10" s="2041"/>
      <c r="R10" s="2042"/>
      <c r="S10" s="2040"/>
      <c r="T10" s="2040"/>
      <c r="U10" s="2043"/>
      <c r="V10" s="2040"/>
      <c r="W10" s="2040"/>
      <c r="X10" s="2040"/>
      <c r="Y10" s="2040"/>
      <c r="Z10" s="2040"/>
    </row>
    <row r="11" spans="1:26" ht="12.75" customHeight="1" x14ac:dyDescent="0.2">
      <c r="A11" s="262"/>
      <c r="B11" s="936"/>
      <c r="C11" s="68" t="s">
        <v>177</v>
      </c>
      <c r="D11" s="616" t="s">
        <v>177</v>
      </c>
      <c r="E11" s="636">
        <v>5.6</v>
      </c>
      <c r="F11" s="636">
        <v>16.399999999999999</v>
      </c>
      <c r="G11" s="636">
        <v>5.9</v>
      </c>
      <c r="H11" s="636">
        <v>5.3</v>
      </c>
      <c r="I11" s="69">
        <v>0.89830508474576265</v>
      </c>
      <c r="J11" s="675"/>
      <c r="K11" s="944"/>
      <c r="L11" s="60"/>
      <c r="M11" s="2036"/>
      <c r="N11" s="2040"/>
      <c r="O11" s="2040"/>
      <c r="P11" s="2037"/>
      <c r="Q11" s="2041"/>
      <c r="R11" s="2042"/>
      <c r="S11" s="2040"/>
      <c r="T11" s="2040"/>
      <c r="U11" s="2040"/>
      <c r="V11" s="2040"/>
      <c r="W11" s="2040"/>
      <c r="X11" s="2040"/>
      <c r="Y11" s="2040"/>
      <c r="Z11" s="2040"/>
    </row>
    <row r="12" spans="1:26" ht="12.75" customHeight="1" x14ac:dyDescent="0.2">
      <c r="A12" s="262"/>
      <c r="B12" s="936"/>
      <c r="C12" s="68" t="s">
        <v>313</v>
      </c>
      <c r="D12" s="616" t="s">
        <v>313</v>
      </c>
      <c r="E12" s="636">
        <v>6.1</v>
      </c>
      <c r="F12" s="636">
        <v>16.5</v>
      </c>
      <c r="G12" s="636">
        <v>5.9</v>
      </c>
      <c r="H12" s="636">
        <v>6.3</v>
      </c>
      <c r="I12" s="69">
        <v>1.0677966101694913</v>
      </c>
      <c r="J12" s="675"/>
      <c r="K12" s="944"/>
      <c r="L12" s="60"/>
      <c r="M12" s="2036"/>
      <c r="N12" s="2040"/>
      <c r="O12" s="2044"/>
      <c r="P12" s="2037"/>
      <c r="Q12" s="2045"/>
      <c r="R12" s="2046"/>
      <c r="S12" s="2040"/>
      <c r="T12" s="2040"/>
      <c r="U12" s="2040"/>
      <c r="V12" s="2040"/>
      <c r="W12" s="2040"/>
      <c r="X12" s="2040"/>
      <c r="Y12" s="2040"/>
      <c r="Z12" s="2040"/>
    </row>
    <row r="13" spans="1:26" ht="12.75" customHeight="1" x14ac:dyDescent="0.2">
      <c r="A13" s="262"/>
      <c r="B13" s="936"/>
      <c r="C13" s="68" t="s">
        <v>178</v>
      </c>
      <c r="D13" s="616" t="s">
        <v>178</v>
      </c>
      <c r="E13" s="636">
        <v>6.4</v>
      </c>
      <c r="F13" s="636">
        <v>20.399999999999999</v>
      </c>
      <c r="G13" s="636">
        <v>6.2</v>
      </c>
      <c r="H13" s="636">
        <v>6.6</v>
      </c>
      <c r="I13" s="69">
        <v>1.064516129032258</v>
      </c>
      <c r="J13" s="675"/>
      <c r="K13" s="944"/>
      <c r="L13" s="60"/>
      <c r="M13" s="2036"/>
      <c r="N13" s="2040"/>
      <c r="O13" s="1253"/>
      <c r="P13" s="2040"/>
      <c r="Q13" s="2045"/>
      <c r="R13" s="2046"/>
      <c r="S13" s="2040"/>
      <c r="T13" s="2040"/>
      <c r="U13" s="2040"/>
      <c r="V13" s="2040"/>
      <c r="W13" s="2040"/>
      <c r="X13" s="2040"/>
      <c r="Y13" s="2040"/>
      <c r="Z13" s="2040"/>
    </row>
    <row r="14" spans="1:26" ht="12.75" customHeight="1" x14ac:dyDescent="0.2">
      <c r="A14" s="262"/>
      <c r="B14" s="936"/>
      <c r="C14" s="68" t="s">
        <v>314</v>
      </c>
      <c r="D14" s="616" t="s">
        <v>322</v>
      </c>
      <c r="E14" s="636">
        <v>4.2</v>
      </c>
      <c r="F14" s="636">
        <v>10</v>
      </c>
      <c r="G14" s="636">
        <v>3.7</v>
      </c>
      <c r="H14" s="636">
        <v>4.8</v>
      </c>
      <c r="I14" s="69">
        <v>1.2972972972972971</v>
      </c>
      <c r="J14" s="675"/>
      <c r="K14" s="944"/>
      <c r="L14" s="60"/>
      <c r="M14" s="2036"/>
      <c r="N14" s="2040"/>
      <c r="O14" s="2040"/>
      <c r="P14" s="2037"/>
      <c r="Q14" s="2040"/>
      <c r="R14" s="2046"/>
      <c r="S14" s="2040"/>
      <c r="T14" s="2040"/>
      <c r="U14" s="2040"/>
      <c r="V14" s="2040"/>
      <c r="W14" s="2040"/>
      <c r="X14" s="2040"/>
      <c r="Y14" s="2040"/>
      <c r="Z14" s="2040"/>
    </row>
    <row r="15" spans="1:26" ht="12.75" customHeight="1" x14ac:dyDescent="0.2">
      <c r="A15" s="262"/>
      <c r="B15" s="936"/>
      <c r="C15" s="68" t="s">
        <v>179</v>
      </c>
      <c r="D15" s="616" t="s">
        <v>179</v>
      </c>
      <c r="E15" s="636">
        <v>12.7</v>
      </c>
      <c r="F15" s="636">
        <v>29.4</v>
      </c>
      <c r="G15" s="636">
        <v>11.2</v>
      </c>
      <c r="H15" s="636">
        <v>14.3</v>
      </c>
      <c r="I15" s="69">
        <v>1.2767857142857144</v>
      </c>
      <c r="J15" s="675"/>
      <c r="K15" s="944"/>
      <c r="L15" s="60"/>
      <c r="M15" s="2036"/>
      <c r="N15" s="2040"/>
      <c r="O15" s="1253"/>
      <c r="P15" s="2037"/>
      <c r="Q15" s="2045"/>
      <c r="R15" s="2046"/>
      <c r="S15" s="2040"/>
      <c r="T15" s="2040"/>
      <c r="U15" s="2040"/>
      <c r="V15" s="2040"/>
      <c r="W15" s="2040"/>
      <c r="X15" s="2040"/>
      <c r="Y15" s="2040"/>
      <c r="Z15" s="2040"/>
    </row>
    <row r="16" spans="1:26" ht="12.75" customHeight="1" x14ac:dyDescent="0.2">
      <c r="A16" s="262"/>
      <c r="B16" s="936"/>
      <c r="C16" s="68" t="s">
        <v>315</v>
      </c>
      <c r="D16" s="616" t="s">
        <v>315</v>
      </c>
      <c r="E16" s="636">
        <v>5.3</v>
      </c>
      <c r="F16" s="636">
        <v>17.8</v>
      </c>
      <c r="G16" s="636">
        <v>5.4</v>
      </c>
      <c r="H16" s="636">
        <v>5.2</v>
      </c>
      <c r="I16" s="69">
        <v>0.96296296296296291</v>
      </c>
      <c r="J16" s="675"/>
      <c r="K16" s="944"/>
      <c r="L16" s="60"/>
      <c r="M16" s="2036"/>
      <c r="N16" s="2040"/>
      <c r="O16" s="2040"/>
      <c r="P16" s="2037"/>
      <c r="Q16" s="2040"/>
      <c r="R16" s="2046"/>
      <c r="S16" s="2040"/>
      <c r="T16" s="2040"/>
      <c r="U16" s="2040"/>
      <c r="V16" s="2040"/>
      <c r="W16" s="2040"/>
      <c r="X16" s="2040"/>
      <c r="Y16" s="2040"/>
      <c r="Z16" s="2040"/>
    </row>
    <row r="17" spans="1:26" ht="12.75" customHeight="1" x14ac:dyDescent="0.2">
      <c r="A17" s="262"/>
      <c r="B17" s="936"/>
      <c r="C17" s="68" t="s">
        <v>180</v>
      </c>
      <c r="D17" s="616" t="s">
        <v>180</v>
      </c>
      <c r="E17" s="636">
        <v>7</v>
      </c>
      <c r="F17" s="636">
        <v>15.1</v>
      </c>
      <c r="G17" s="636">
        <v>7.3</v>
      </c>
      <c r="H17" s="636">
        <v>6.8</v>
      </c>
      <c r="I17" s="69">
        <v>0.93150684931506844</v>
      </c>
      <c r="J17" s="675"/>
      <c r="K17" s="944"/>
      <c r="L17" s="60"/>
      <c r="M17" s="2036"/>
      <c r="N17" s="2043"/>
      <c r="O17" s="2040"/>
      <c r="P17" s="2040"/>
      <c r="Q17" s="2045"/>
      <c r="R17" s="2046"/>
      <c r="S17" s="2040"/>
      <c r="T17" s="2040"/>
      <c r="U17" s="2040"/>
      <c r="V17" s="2040"/>
      <c r="W17" s="2040"/>
      <c r="X17" s="2040"/>
      <c r="Y17" s="2040"/>
      <c r="Z17" s="2040"/>
    </row>
    <row r="18" spans="1:26" ht="12.75" customHeight="1" x14ac:dyDescent="0.2">
      <c r="A18" s="262"/>
      <c r="B18" s="936"/>
      <c r="C18" s="68" t="s">
        <v>181</v>
      </c>
      <c r="D18" s="616" t="s">
        <v>181</v>
      </c>
      <c r="E18" s="636">
        <v>7</v>
      </c>
      <c r="F18" s="636">
        <v>14.8</v>
      </c>
      <c r="G18" s="636">
        <v>7.3</v>
      </c>
      <c r="H18" s="636">
        <v>6.8</v>
      </c>
      <c r="I18" s="69">
        <v>0.93150684931506844</v>
      </c>
      <c r="J18" s="675"/>
      <c r="K18" s="944"/>
      <c r="L18" s="60"/>
      <c r="M18" s="2036"/>
      <c r="N18" s="2043"/>
      <c r="O18" s="2040"/>
      <c r="P18" s="2040"/>
      <c r="Q18" s="2045"/>
      <c r="R18" s="2046"/>
      <c r="S18" s="2040"/>
      <c r="T18" s="2040"/>
      <c r="U18" s="2040"/>
      <c r="V18" s="2040"/>
      <c r="W18" s="2040"/>
      <c r="X18" s="2040"/>
      <c r="Y18" s="2040"/>
      <c r="Z18" s="2040"/>
    </row>
    <row r="19" spans="1:26" s="72" customFormat="1" ht="12.75" customHeight="1" x14ac:dyDescent="0.2">
      <c r="A19" s="290"/>
      <c r="B19" s="936"/>
      <c r="C19" s="68" t="s">
        <v>310</v>
      </c>
      <c r="D19" s="616" t="s">
        <v>316</v>
      </c>
      <c r="E19" s="636">
        <v>13.3</v>
      </c>
      <c r="F19" s="636">
        <v>31.4</v>
      </c>
      <c r="G19" s="636">
        <v>10.4</v>
      </c>
      <c r="H19" s="636">
        <v>16.8</v>
      </c>
      <c r="I19" s="69">
        <v>1.6153846153846154</v>
      </c>
      <c r="J19" s="676"/>
      <c r="K19" s="945"/>
      <c r="L19" s="71"/>
      <c r="M19" s="2036"/>
      <c r="N19" s="2047"/>
      <c r="O19" s="2047"/>
      <c r="P19" s="2047"/>
      <c r="Q19" s="2048"/>
      <c r="R19" s="2046"/>
      <c r="S19" s="2047"/>
      <c r="T19" s="2047"/>
      <c r="U19" s="2047"/>
      <c r="V19" s="2047"/>
      <c r="W19" s="2047"/>
      <c r="X19" s="2047"/>
      <c r="Y19" s="2047"/>
      <c r="Z19" s="2047"/>
    </row>
    <row r="20" spans="1:26" s="74" customFormat="1" ht="12.75" customHeight="1" x14ac:dyDescent="0.2">
      <c r="A20" s="291"/>
      <c r="B20" s="936"/>
      <c r="C20" s="68" t="s">
        <v>183</v>
      </c>
      <c r="D20" s="616" t="s">
        <v>183</v>
      </c>
      <c r="E20" s="636">
        <v>5.2</v>
      </c>
      <c r="F20" s="636">
        <v>13</v>
      </c>
      <c r="G20" s="636">
        <v>5.0999999999999996</v>
      </c>
      <c r="H20" s="636">
        <v>5.4</v>
      </c>
      <c r="I20" s="69">
        <v>1.0588235294117649</v>
      </c>
      <c r="J20" s="676"/>
      <c r="K20" s="291"/>
      <c r="L20" s="73"/>
      <c r="M20" s="2036"/>
      <c r="N20" s="2049"/>
      <c r="O20" s="2049"/>
      <c r="P20" s="2049"/>
      <c r="Q20" s="2049"/>
      <c r="R20" s="2049"/>
      <c r="S20" s="2049"/>
      <c r="T20" s="2049"/>
      <c r="U20" s="2049"/>
      <c r="V20" s="2049"/>
      <c r="W20" s="2049"/>
      <c r="X20" s="2049"/>
      <c r="Y20" s="2049"/>
      <c r="Z20" s="2049"/>
    </row>
    <row r="21" spans="1:26" s="76" customFormat="1" ht="12.75" customHeight="1" x14ac:dyDescent="0.2">
      <c r="A21" s="263"/>
      <c r="B21" s="937"/>
      <c r="C21" s="68" t="s">
        <v>184</v>
      </c>
      <c r="D21" s="616" t="s">
        <v>184</v>
      </c>
      <c r="E21" s="636">
        <v>8.8000000000000007</v>
      </c>
      <c r="F21" s="636">
        <v>25.3</v>
      </c>
      <c r="G21" s="636">
        <v>8</v>
      </c>
      <c r="H21" s="636">
        <v>9.8000000000000007</v>
      </c>
      <c r="I21" s="69">
        <v>1.2250000000000001</v>
      </c>
      <c r="J21" s="675"/>
      <c r="K21" s="944"/>
      <c r="L21" s="75"/>
      <c r="M21" s="2036"/>
      <c r="N21" s="2043"/>
      <c r="O21" s="2043"/>
      <c r="P21" s="2043"/>
      <c r="Q21" s="2043"/>
      <c r="R21" s="2043"/>
      <c r="S21" s="2043"/>
      <c r="T21" s="2043"/>
      <c r="U21" s="2043"/>
      <c r="V21" s="2043"/>
      <c r="W21" s="2043"/>
      <c r="X21" s="2043"/>
      <c r="Y21" s="2043"/>
      <c r="Z21" s="2043"/>
    </row>
    <row r="22" spans="1:26" ht="12.75" customHeight="1" x14ac:dyDescent="0.2">
      <c r="A22" s="262"/>
      <c r="B22" s="936"/>
      <c r="C22" s="68" t="s">
        <v>302</v>
      </c>
      <c r="D22" s="616" t="s">
        <v>319</v>
      </c>
      <c r="E22" s="636">
        <v>7.3</v>
      </c>
      <c r="F22" s="636">
        <v>10.9</v>
      </c>
      <c r="G22" s="636">
        <v>8</v>
      </c>
      <c r="H22" s="636">
        <v>6.6</v>
      </c>
      <c r="I22" s="69">
        <v>0.82499999999999996</v>
      </c>
      <c r="J22" s="675"/>
      <c r="K22" s="944"/>
      <c r="L22" s="60"/>
      <c r="M22" s="2036"/>
      <c r="N22" s="2040"/>
      <c r="O22" s="2040"/>
      <c r="P22" s="2040"/>
      <c r="Q22" s="2040"/>
      <c r="R22" s="2040"/>
      <c r="S22" s="2040"/>
      <c r="T22" s="2040"/>
      <c r="U22" s="2040"/>
      <c r="V22" s="2040"/>
      <c r="W22" s="2040"/>
      <c r="X22" s="2040"/>
      <c r="Y22" s="2040"/>
      <c r="Z22" s="2040"/>
    </row>
    <row r="23" spans="1:26" ht="12.75" customHeight="1" x14ac:dyDescent="0.2">
      <c r="A23" s="262"/>
      <c r="B23" s="936"/>
      <c r="C23" s="68" t="s">
        <v>220</v>
      </c>
      <c r="D23" s="616" t="s">
        <v>324</v>
      </c>
      <c r="E23" s="636">
        <v>7</v>
      </c>
      <c r="F23" s="636">
        <v>11.5</v>
      </c>
      <c r="G23" s="636">
        <v>8</v>
      </c>
      <c r="H23" s="636">
        <v>6</v>
      </c>
      <c r="I23" s="69">
        <v>0.75</v>
      </c>
      <c r="J23" s="675"/>
      <c r="K23" s="944"/>
      <c r="L23" s="60"/>
      <c r="M23" s="2036"/>
      <c r="N23" s="2040"/>
      <c r="O23" s="2040"/>
      <c r="P23" s="2050"/>
      <c r="Q23" s="2046"/>
      <c r="R23" s="2049"/>
      <c r="S23" s="2049"/>
      <c r="T23" s="2049"/>
      <c r="U23" s="2049"/>
      <c r="V23" s="2049"/>
      <c r="W23" s="2049"/>
      <c r="X23" s="2049"/>
      <c r="Y23" s="2040"/>
      <c r="Z23" s="2040"/>
    </row>
    <row r="24" spans="1:26" ht="12.75" customHeight="1" x14ac:dyDescent="0.2">
      <c r="A24" s="262"/>
      <c r="B24" s="936"/>
      <c r="C24" s="68" t="s">
        <v>185</v>
      </c>
      <c r="D24" s="616" t="s">
        <v>185</v>
      </c>
      <c r="E24" s="636">
        <v>4.7</v>
      </c>
      <c r="F24" s="636">
        <v>13.3</v>
      </c>
      <c r="G24" s="636">
        <v>4.3</v>
      </c>
      <c r="H24" s="636">
        <v>5.0999999999999996</v>
      </c>
      <c r="I24" s="69">
        <v>1.1860465116279069</v>
      </c>
      <c r="J24" s="675"/>
      <c r="K24" s="944"/>
      <c r="L24" s="60"/>
      <c r="M24" s="2036"/>
      <c r="N24" s="2040"/>
      <c r="O24" s="2040"/>
      <c r="P24" s="2045"/>
      <c r="Q24" s="2046"/>
      <c r="R24" s="2043"/>
      <c r="S24" s="2043"/>
      <c r="T24" s="2043"/>
      <c r="U24" s="2043"/>
      <c r="V24" s="2043"/>
      <c r="W24" s="2043"/>
      <c r="X24" s="2043"/>
      <c r="Y24" s="2040"/>
      <c r="Z24" s="2040"/>
    </row>
    <row r="25" spans="1:26" ht="12.75" customHeight="1" x14ac:dyDescent="0.2">
      <c r="A25" s="262"/>
      <c r="B25" s="936"/>
      <c r="C25" s="68" t="s">
        <v>186</v>
      </c>
      <c r="D25" s="616" t="s">
        <v>186</v>
      </c>
      <c r="E25" s="636">
        <v>3.1</v>
      </c>
      <c r="F25" s="636">
        <v>8.8000000000000007</v>
      </c>
      <c r="G25" s="636">
        <v>3.3</v>
      </c>
      <c r="H25" s="636">
        <v>2.8</v>
      </c>
      <c r="I25" s="69">
        <v>0.84848484848484851</v>
      </c>
      <c r="J25" s="675"/>
      <c r="K25" s="944"/>
      <c r="L25" s="60"/>
      <c r="M25" s="2036"/>
      <c r="N25" s="2040"/>
      <c r="O25" s="2040"/>
      <c r="P25" s="2040"/>
      <c r="Q25" s="2040"/>
      <c r="R25" s="2040"/>
      <c r="S25" s="2040"/>
      <c r="T25" s="2040"/>
      <c r="U25" s="2040"/>
      <c r="V25" s="2040"/>
      <c r="W25" s="2040"/>
      <c r="X25" s="2040"/>
      <c r="Y25" s="2040"/>
      <c r="Z25" s="2040"/>
    </row>
    <row r="26" spans="1:26" ht="12.75" customHeight="1" x14ac:dyDescent="0.2">
      <c r="A26" s="262"/>
      <c r="B26" s="936"/>
      <c r="C26" s="68" t="s">
        <v>182</v>
      </c>
      <c r="D26" s="616" t="s">
        <v>323</v>
      </c>
      <c r="E26" s="636">
        <v>3.6</v>
      </c>
      <c r="F26" s="636">
        <v>7.6</v>
      </c>
      <c r="G26" s="636">
        <v>3.4</v>
      </c>
      <c r="H26" s="636">
        <v>3.9</v>
      </c>
      <c r="I26" s="69">
        <v>1.1470588235294117</v>
      </c>
      <c r="J26" s="675"/>
      <c r="K26" s="944"/>
      <c r="L26" s="60"/>
      <c r="M26" s="2036"/>
      <c r="Q26" s="2051"/>
      <c r="R26" s="2052"/>
    </row>
    <row r="27" spans="1:26" s="78" customFormat="1" ht="12.75" customHeight="1" x14ac:dyDescent="0.2">
      <c r="A27" s="264"/>
      <c r="B27" s="938"/>
      <c r="C27" s="66" t="s">
        <v>71</v>
      </c>
      <c r="D27" s="677" t="s">
        <v>71</v>
      </c>
      <c r="E27" s="678">
        <v>6</v>
      </c>
      <c r="F27" s="678">
        <v>21.1</v>
      </c>
      <c r="G27" s="678">
        <v>6</v>
      </c>
      <c r="H27" s="678">
        <v>5.9</v>
      </c>
      <c r="I27" s="679">
        <v>0.98333333333333339</v>
      </c>
      <c r="J27" s="676"/>
      <c r="K27" s="946"/>
      <c r="L27" s="77"/>
      <c r="M27" s="2036"/>
      <c r="Q27" s="2053"/>
      <c r="R27" s="2052"/>
      <c r="W27" s="1154"/>
      <c r="Z27" s="1154"/>
    </row>
    <row r="28" spans="1:26" s="80" customFormat="1" ht="12.75" customHeight="1" x14ac:dyDescent="0.2">
      <c r="A28" s="265"/>
      <c r="B28" s="939"/>
      <c r="C28" s="294" t="s">
        <v>187</v>
      </c>
      <c r="D28" s="617" t="s">
        <v>408</v>
      </c>
      <c r="E28" s="637">
        <v>6.8</v>
      </c>
      <c r="F28" s="637">
        <v>13.9</v>
      </c>
      <c r="G28" s="637">
        <v>6.6</v>
      </c>
      <c r="H28" s="637">
        <v>7.1</v>
      </c>
      <c r="I28" s="680">
        <v>1.0757575757575757</v>
      </c>
      <c r="J28" s="681"/>
      <c r="K28" s="947"/>
      <c r="L28" s="79"/>
      <c r="M28" s="2036"/>
      <c r="Q28" s="59"/>
    </row>
    <row r="29" spans="1:26" ht="12.75" customHeight="1" x14ac:dyDescent="0.2">
      <c r="A29" s="262"/>
      <c r="B29" s="936"/>
      <c r="C29" s="68" t="s">
        <v>188</v>
      </c>
      <c r="D29" s="616" t="s">
        <v>188</v>
      </c>
      <c r="E29" s="636">
        <v>4.7</v>
      </c>
      <c r="F29" s="636">
        <v>15.1</v>
      </c>
      <c r="G29" s="636">
        <v>5</v>
      </c>
      <c r="H29" s="636">
        <v>4.4000000000000004</v>
      </c>
      <c r="I29" s="69">
        <v>0.88000000000000012</v>
      </c>
      <c r="J29" s="675"/>
      <c r="K29" s="944"/>
      <c r="L29" s="60"/>
      <c r="M29" s="2036"/>
      <c r="W29" s="76"/>
      <c r="X29" s="76"/>
      <c r="Y29" s="76"/>
      <c r="Z29" s="76"/>
    </row>
    <row r="30" spans="1:26" ht="12.75" customHeight="1" x14ac:dyDescent="0.2">
      <c r="A30" s="262"/>
      <c r="B30" s="936"/>
      <c r="C30" s="68" t="s">
        <v>191</v>
      </c>
      <c r="D30" s="616" t="s">
        <v>398</v>
      </c>
      <c r="E30" s="636">
        <v>2.2000000000000002</v>
      </c>
      <c r="F30" s="636">
        <v>6.8</v>
      </c>
      <c r="G30" s="636">
        <v>1.9</v>
      </c>
      <c r="H30" s="636">
        <v>2.6</v>
      </c>
      <c r="I30" s="69">
        <v>1.368421052631579</v>
      </c>
      <c r="J30" s="675"/>
      <c r="K30" s="944"/>
      <c r="L30" s="60"/>
      <c r="M30" s="2036"/>
      <c r="V30" s="616"/>
      <c r="W30" s="2054"/>
      <c r="X30" s="2054"/>
      <c r="Y30" s="2054"/>
      <c r="Z30" s="2054"/>
    </row>
    <row r="31" spans="1:26" ht="12.75" customHeight="1" x14ac:dyDescent="0.2">
      <c r="A31" s="262"/>
      <c r="B31" s="936"/>
      <c r="C31" s="68"/>
      <c r="D31" s="616" t="s">
        <v>321</v>
      </c>
      <c r="E31" s="636">
        <v>6.5</v>
      </c>
      <c r="F31" s="636">
        <v>16.5</v>
      </c>
      <c r="G31" s="636">
        <v>6.4</v>
      </c>
      <c r="H31" s="636">
        <v>6.6</v>
      </c>
      <c r="I31" s="69">
        <v>1.0312499999999998</v>
      </c>
      <c r="J31" s="675"/>
      <c r="K31" s="944"/>
      <c r="L31" s="60"/>
      <c r="M31" s="2036"/>
      <c r="O31" s="2055"/>
      <c r="Q31" s="2051"/>
      <c r="R31" s="2052"/>
      <c r="V31" s="616"/>
      <c r="W31" s="2054"/>
      <c r="X31" s="2054"/>
      <c r="Y31" s="2054"/>
      <c r="Z31" s="2054"/>
    </row>
    <row r="32" spans="1:26" ht="12.75" customHeight="1" x14ac:dyDescent="0.2">
      <c r="A32" s="262"/>
      <c r="B32" s="936"/>
      <c r="C32" s="68" t="s">
        <v>189</v>
      </c>
      <c r="D32" s="616" t="s">
        <v>189</v>
      </c>
      <c r="E32" s="636">
        <v>4.7</v>
      </c>
      <c r="F32" s="636">
        <v>10.3</v>
      </c>
      <c r="G32" s="636">
        <v>4.8</v>
      </c>
      <c r="H32" s="636">
        <v>4.5</v>
      </c>
      <c r="I32" s="69">
        <v>0.9375</v>
      </c>
      <c r="J32" s="675"/>
      <c r="K32" s="944"/>
      <c r="L32" s="60"/>
      <c r="M32" s="2036"/>
      <c r="V32" s="616"/>
      <c r="W32" s="2054"/>
      <c r="X32" s="2054"/>
      <c r="Y32" s="2054"/>
      <c r="Z32" s="2054"/>
    </row>
    <row r="33" spans="1:26" ht="12.75" customHeight="1" x14ac:dyDescent="0.2">
      <c r="A33" s="262"/>
      <c r="B33" s="936"/>
      <c r="C33" s="68" t="s">
        <v>312</v>
      </c>
      <c r="D33" s="616" t="s">
        <v>318</v>
      </c>
      <c r="E33" s="636">
        <v>3.8</v>
      </c>
      <c r="F33" s="636">
        <v>11.6</v>
      </c>
      <c r="G33" s="636">
        <v>3.7</v>
      </c>
      <c r="H33" s="636">
        <v>3.9</v>
      </c>
      <c r="I33" s="69">
        <v>1.0540540540540539</v>
      </c>
      <c r="J33" s="675"/>
      <c r="K33" s="944"/>
      <c r="L33" s="60"/>
      <c r="M33" s="2036"/>
      <c r="V33" s="616"/>
      <c r="W33" s="2054"/>
      <c r="X33" s="2054"/>
      <c r="Y33" s="2054"/>
      <c r="Z33" s="2054"/>
    </row>
    <row r="34" spans="1:26" s="83" customFormat="1" ht="12.75" customHeight="1" x14ac:dyDescent="0.2">
      <c r="A34" s="292"/>
      <c r="B34" s="936"/>
      <c r="C34" s="68" t="s">
        <v>190</v>
      </c>
      <c r="D34" s="616" t="s">
        <v>190</v>
      </c>
      <c r="E34" s="636">
        <v>2.8</v>
      </c>
      <c r="F34" s="636">
        <v>10.8</v>
      </c>
      <c r="G34" s="636">
        <v>2.8</v>
      </c>
      <c r="H34" s="636">
        <v>2.8</v>
      </c>
      <c r="I34" s="69">
        <v>1</v>
      </c>
      <c r="J34" s="675"/>
      <c r="K34" s="948"/>
      <c r="L34" s="81"/>
      <c r="M34" s="2036"/>
      <c r="V34" s="616"/>
      <c r="W34" s="2054"/>
      <c r="X34" s="2054"/>
      <c r="Y34" s="2054"/>
      <c r="Z34" s="2054"/>
    </row>
    <row r="35" spans="1:26" s="74" customFormat="1" ht="12.75" customHeight="1" x14ac:dyDescent="0.2">
      <c r="A35" s="291"/>
      <c r="B35" s="936"/>
      <c r="C35" s="68" t="s">
        <v>320</v>
      </c>
      <c r="D35" s="616" t="s">
        <v>320</v>
      </c>
      <c r="E35" s="636">
        <v>5.7</v>
      </c>
      <c r="F35" s="636" t="s">
        <v>731</v>
      </c>
      <c r="G35" s="636">
        <v>5.6</v>
      </c>
      <c r="H35" s="636">
        <v>5.8</v>
      </c>
      <c r="I35" s="69">
        <v>1.0357142857142858</v>
      </c>
      <c r="J35" s="676"/>
      <c r="K35" s="291"/>
      <c r="L35" s="73"/>
      <c r="M35" s="2036"/>
      <c r="V35" s="616"/>
      <c r="W35" s="2054"/>
      <c r="X35" s="2054"/>
      <c r="Y35" s="2054"/>
      <c r="Z35" s="2054"/>
    </row>
    <row r="36" spans="1:26" ht="12.75" customHeight="1" x14ac:dyDescent="0.2">
      <c r="A36" s="262"/>
      <c r="B36" s="936"/>
      <c r="C36" s="68" t="s">
        <v>192</v>
      </c>
      <c r="D36" s="616" t="s">
        <v>192</v>
      </c>
      <c r="E36" s="636">
        <v>8</v>
      </c>
      <c r="F36" s="636">
        <v>21.7</v>
      </c>
      <c r="G36" s="636">
        <v>7.1</v>
      </c>
      <c r="H36" s="636">
        <v>9</v>
      </c>
      <c r="I36" s="69">
        <v>1.267605633802817</v>
      </c>
      <c r="J36" s="675"/>
      <c r="K36" s="944"/>
      <c r="L36" s="60"/>
      <c r="M36" s="2036"/>
      <c r="V36" s="616"/>
      <c r="W36" s="2054"/>
      <c r="X36" s="2054"/>
      <c r="Y36" s="2054"/>
      <c r="Z36" s="2054"/>
    </row>
    <row r="37" spans="1:26" s="80" customFormat="1" ht="12.75" customHeight="1" x14ac:dyDescent="0.2">
      <c r="A37" s="265"/>
      <c r="B37" s="940"/>
      <c r="C37" s="294" t="s">
        <v>193</v>
      </c>
      <c r="D37" s="617" t="s">
        <v>193</v>
      </c>
      <c r="E37" s="637">
        <v>6.2</v>
      </c>
      <c r="F37" s="637">
        <v>14</v>
      </c>
      <c r="G37" s="637">
        <v>6</v>
      </c>
      <c r="H37" s="637">
        <v>6.5</v>
      </c>
      <c r="I37" s="680">
        <v>1.0833333333333333</v>
      </c>
      <c r="J37" s="681"/>
      <c r="K37" s="947"/>
      <c r="L37" s="79"/>
      <c r="M37" s="2036"/>
      <c r="V37" s="616"/>
      <c r="W37" s="2054"/>
      <c r="X37" s="2054"/>
      <c r="Y37" s="2054"/>
      <c r="Z37" s="2054"/>
    </row>
    <row r="38" spans="1:26" x14ac:dyDescent="0.2">
      <c r="A38" s="262"/>
      <c r="B38" s="936"/>
      <c r="C38" s="68" t="s">
        <v>336</v>
      </c>
      <c r="D38" s="618" t="s">
        <v>336</v>
      </c>
      <c r="E38" s="636">
        <v>4</v>
      </c>
      <c r="F38" s="636">
        <v>8.3000000000000007</v>
      </c>
      <c r="G38" s="636">
        <v>4.0999999999999996</v>
      </c>
      <c r="H38" s="636">
        <v>3.9</v>
      </c>
      <c r="I38" s="69">
        <v>0.95121951219512202</v>
      </c>
      <c r="J38" s="675"/>
      <c r="K38" s="944"/>
      <c r="L38" s="60"/>
      <c r="M38" s="2036"/>
      <c r="V38" s="616"/>
      <c r="W38" s="2054"/>
      <c r="X38" s="2054"/>
      <c r="Y38" s="2054"/>
      <c r="Z38" s="2054"/>
    </row>
    <row r="39" spans="1:26" ht="12.75" customHeight="1" x14ac:dyDescent="0.2">
      <c r="A39" s="262"/>
      <c r="B39" s="936"/>
      <c r="C39" s="68" t="s">
        <v>311</v>
      </c>
      <c r="D39" s="616" t="s">
        <v>317</v>
      </c>
      <c r="E39" s="636" t="s">
        <v>731</v>
      </c>
      <c r="F39" s="636" t="s">
        <v>731</v>
      </c>
      <c r="G39" s="636" t="s">
        <v>731</v>
      </c>
      <c r="H39" s="636" t="s">
        <v>731</v>
      </c>
      <c r="I39" s="69" t="s">
        <v>731</v>
      </c>
      <c r="J39" s="675"/>
      <c r="K39" s="944"/>
      <c r="L39" s="60"/>
      <c r="M39" s="2036"/>
      <c r="V39" s="616"/>
      <c r="W39" s="2054"/>
      <c r="X39" s="2054"/>
      <c r="Y39" s="2054"/>
      <c r="Z39" s="2054"/>
    </row>
    <row r="40" spans="1:26" s="89" customFormat="1" ht="12" customHeight="1" x14ac:dyDescent="0.2">
      <c r="A40" s="293"/>
      <c r="B40" s="936"/>
      <c r="C40" s="84"/>
      <c r="D40" s="85"/>
      <c r="E40" s="86"/>
      <c r="F40" s="86"/>
      <c r="G40" s="87"/>
      <c r="H40" s="87"/>
      <c r="I40" s="87"/>
      <c r="J40" s="87"/>
      <c r="K40" s="949"/>
      <c r="L40" s="88"/>
      <c r="M40" s="2034"/>
      <c r="V40" s="616"/>
      <c r="W40" s="2054"/>
      <c r="X40" s="2054"/>
      <c r="Y40" s="2054"/>
      <c r="Z40" s="2054"/>
    </row>
    <row r="41" spans="1:26" ht="17.25" customHeight="1" x14ac:dyDescent="0.2">
      <c r="A41" s="262"/>
      <c r="B41" s="936"/>
      <c r="C41" s="692"/>
      <c r="D41" s="692"/>
      <c r="E41" s="693"/>
      <c r="F41" s="2479"/>
      <c r="G41" s="2479"/>
      <c r="H41" s="2479"/>
      <c r="I41" s="2479"/>
      <c r="J41" s="2479"/>
      <c r="K41" s="665"/>
      <c r="L41" s="58"/>
      <c r="V41" s="616"/>
      <c r="W41" s="2054"/>
      <c r="X41" s="2054"/>
      <c r="Y41" s="2054"/>
      <c r="Z41" s="2054"/>
    </row>
    <row r="42" spans="1:26" ht="17.25" customHeight="1" x14ac:dyDescent="0.2">
      <c r="A42" s="262"/>
      <c r="B42" s="936"/>
      <c r="C42" s="692"/>
      <c r="D42" s="2486" t="s">
        <v>728</v>
      </c>
      <c r="E42" s="2486"/>
      <c r="F42" s="2486"/>
      <c r="G42" s="694"/>
      <c r="H42" s="694"/>
      <c r="I42" s="2479"/>
      <c r="J42" s="2479"/>
      <c r="K42" s="665"/>
      <c r="L42" s="58"/>
      <c r="N42" s="2056"/>
      <c r="O42" s="2056"/>
      <c r="P42" s="2056"/>
      <c r="Q42" s="2056"/>
      <c r="R42" s="2056"/>
      <c r="T42" s="76"/>
      <c r="V42" s="616"/>
      <c r="W42" s="2054"/>
      <c r="X42" s="2054"/>
      <c r="Y42" s="2054"/>
      <c r="Z42" s="2054"/>
    </row>
    <row r="43" spans="1:26" ht="17.25" customHeight="1" x14ac:dyDescent="0.2">
      <c r="A43" s="262"/>
      <c r="B43" s="936"/>
      <c r="C43" s="692"/>
      <c r="D43" s="2486"/>
      <c r="E43" s="2486"/>
      <c r="F43" s="2486"/>
      <c r="G43" s="694"/>
      <c r="H43" s="694"/>
      <c r="I43" s="2479"/>
      <c r="J43" s="2479"/>
      <c r="K43" s="665"/>
      <c r="L43" s="58"/>
      <c r="N43" s="2056"/>
      <c r="O43" s="2056"/>
      <c r="P43" s="2056"/>
      <c r="Q43" s="2056"/>
      <c r="R43" s="2056"/>
      <c r="V43" s="616"/>
      <c r="W43" s="2054"/>
      <c r="X43" s="2054"/>
      <c r="Y43" s="2054"/>
      <c r="Z43" s="2054"/>
    </row>
    <row r="44" spans="1:26" ht="17.25" customHeight="1" x14ac:dyDescent="0.2">
      <c r="A44" s="262"/>
      <c r="B44" s="936"/>
      <c r="C44" s="692"/>
      <c r="D44" s="2484" t="s">
        <v>764</v>
      </c>
      <c r="E44" s="2484"/>
      <c r="F44" s="2484"/>
      <c r="G44" s="694"/>
      <c r="H44" s="694"/>
      <c r="I44" s="2479"/>
      <c r="J44" s="2479"/>
      <c r="K44" s="665"/>
      <c r="L44" s="58"/>
      <c r="N44" s="2056"/>
      <c r="O44" s="2056"/>
      <c r="P44" s="2056"/>
      <c r="Q44" s="2056"/>
      <c r="R44" s="2056"/>
      <c r="S44" s="2057"/>
      <c r="T44" s="76"/>
      <c r="V44" s="616"/>
      <c r="W44" s="2054"/>
      <c r="X44" s="2054"/>
      <c r="Y44" s="2054"/>
      <c r="Z44" s="2054"/>
    </row>
    <row r="45" spans="1:26" ht="17.25" customHeight="1" x14ac:dyDescent="0.2">
      <c r="A45" s="262"/>
      <c r="B45" s="936"/>
      <c r="C45" s="692"/>
      <c r="D45" s="2484"/>
      <c r="E45" s="2484"/>
      <c r="F45" s="2484"/>
      <c r="G45" s="694"/>
      <c r="H45" s="694"/>
      <c r="I45" s="2479"/>
      <c r="J45" s="2479"/>
      <c r="K45" s="665"/>
      <c r="L45" s="58"/>
      <c r="S45" s="2057"/>
      <c r="V45" s="616"/>
      <c r="W45" s="2054"/>
      <c r="X45" s="2054"/>
      <c r="Y45" s="2054"/>
      <c r="Z45" s="2054"/>
    </row>
    <row r="46" spans="1:26" ht="17.25" customHeight="1" x14ac:dyDescent="0.2">
      <c r="A46" s="262"/>
      <c r="B46" s="936"/>
      <c r="C46" s="692"/>
      <c r="D46" s="2484"/>
      <c r="E46" s="2484"/>
      <c r="F46" s="2484"/>
      <c r="G46" s="694"/>
      <c r="H46" s="694"/>
      <c r="I46" s="2479"/>
      <c r="J46" s="2479"/>
      <c r="K46" s="665"/>
      <c r="L46" s="58"/>
      <c r="N46" s="2056"/>
      <c r="O46" s="2056"/>
      <c r="P46" s="2056"/>
      <c r="Q46" s="2056"/>
      <c r="R46" s="2056"/>
      <c r="T46" s="76"/>
      <c r="V46" s="616"/>
      <c r="W46" s="2054"/>
      <c r="X46" s="2054"/>
      <c r="Y46" s="2054"/>
      <c r="Z46" s="2054"/>
    </row>
    <row r="47" spans="1:26" ht="17.25" customHeight="1" x14ac:dyDescent="0.2">
      <c r="A47" s="262"/>
      <c r="B47" s="936"/>
      <c r="C47" s="692"/>
      <c r="D47" s="2484" t="s">
        <v>729</v>
      </c>
      <c r="E47" s="2484"/>
      <c r="F47" s="2484"/>
      <c r="G47" s="694"/>
      <c r="H47" s="694"/>
      <c r="I47" s="2479"/>
      <c r="J47" s="2479"/>
      <c r="K47" s="665"/>
      <c r="L47" s="58"/>
      <c r="N47" s="2056"/>
      <c r="O47" s="2056"/>
      <c r="P47" s="2056"/>
      <c r="Q47" s="2056"/>
      <c r="R47" s="2056"/>
      <c r="V47" s="616"/>
      <c r="W47" s="2054"/>
      <c r="X47" s="2054"/>
      <c r="Y47" s="2054"/>
      <c r="Z47" s="2054"/>
    </row>
    <row r="48" spans="1:26" ht="17.25" customHeight="1" x14ac:dyDescent="0.2">
      <c r="A48" s="262"/>
      <c r="B48" s="936"/>
      <c r="C48" s="692"/>
      <c r="D48" s="2484"/>
      <c r="E48" s="2484"/>
      <c r="F48" s="2484"/>
      <c r="G48" s="694"/>
      <c r="H48" s="694"/>
      <c r="I48" s="2479"/>
      <c r="J48" s="2479"/>
      <c r="K48" s="665"/>
      <c r="L48" s="58"/>
      <c r="N48" s="2056"/>
      <c r="O48" s="2056"/>
      <c r="P48" s="2056"/>
      <c r="Q48" s="2056"/>
      <c r="R48" s="2056"/>
      <c r="V48" s="2058"/>
      <c r="W48" s="2054"/>
      <c r="X48" s="2054"/>
      <c r="Y48" s="2054"/>
      <c r="Z48" s="2054"/>
    </row>
    <row r="49" spans="1:26" ht="17.25" customHeight="1" x14ac:dyDescent="0.2">
      <c r="A49" s="262"/>
      <c r="B49" s="936"/>
      <c r="C49" s="692"/>
      <c r="D49" s="2484"/>
      <c r="E49" s="2484"/>
      <c r="F49" s="2484"/>
      <c r="G49" s="694"/>
      <c r="H49" s="694"/>
      <c r="I49" s="2479"/>
      <c r="J49" s="2479"/>
      <c r="K49" s="665"/>
      <c r="L49" s="58"/>
      <c r="N49" s="2056"/>
      <c r="O49" s="2056"/>
      <c r="P49" s="2056"/>
      <c r="Q49" s="2056"/>
      <c r="R49" s="2056"/>
      <c r="T49" s="2059"/>
      <c r="U49" s="2056"/>
      <c r="V49" s="617"/>
      <c r="W49" s="2054"/>
      <c r="X49" s="2054"/>
      <c r="Y49" s="2054"/>
      <c r="Z49" s="2054"/>
    </row>
    <row r="50" spans="1:26" ht="17.25" customHeight="1" x14ac:dyDescent="0.2">
      <c r="A50" s="262"/>
      <c r="B50" s="936"/>
      <c r="C50" s="692"/>
      <c r="D50" s="2484" t="s">
        <v>732</v>
      </c>
      <c r="E50" s="2484"/>
      <c r="F50" s="2484"/>
      <c r="G50" s="694"/>
      <c r="H50" s="694"/>
      <c r="I50" s="2479"/>
      <c r="J50" s="2479"/>
      <c r="K50" s="665"/>
      <c r="L50" s="58"/>
      <c r="N50" s="2056"/>
      <c r="O50" s="2056"/>
      <c r="P50" s="2056"/>
      <c r="Q50" s="2056"/>
      <c r="R50" s="2056"/>
      <c r="T50" s="2056"/>
      <c r="U50" s="2056"/>
      <c r="V50" s="616"/>
      <c r="W50" s="2054"/>
      <c r="X50" s="2054"/>
      <c r="Y50" s="2054"/>
      <c r="Z50" s="2054"/>
    </row>
    <row r="51" spans="1:26" ht="17.25" customHeight="1" x14ac:dyDescent="0.2">
      <c r="A51" s="262"/>
      <c r="B51" s="936"/>
      <c r="C51" s="692"/>
      <c r="D51" s="2484"/>
      <c r="E51" s="2484"/>
      <c r="F51" s="2484"/>
      <c r="G51" s="694"/>
      <c r="H51" s="694"/>
      <c r="I51" s="2479"/>
      <c r="J51" s="2479"/>
      <c r="K51" s="665"/>
      <c r="L51" s="58"/>
      <c r="N51" s="2056"/>
      <c r="O51" s="2056"/>
      <c r="P51" s="2056"/>
      <c r="Q51" s="2056"/>
      <c r="R51" s="2056"/>
      <c r="T51" s="2056"/>
      <c r="U51" s="2056"/>
      <c r="V51" s="616"/>
      <c r="W51" s="2054"/>
      <c r="X51" s="2054"/>
      <c r="Y51" s="2054"/>
      <c r="Z51" s="2054"/>
    </row>
    <row r="52" spans="1:26" ht="17.25" customHeight="1" x14ac:dyDescent="0.2">
      <c r="A52" s="262"/>
      <c r="B52" s="936"/>
      <c r="C52" s="692"/>
      <c r="D52" s="2484"/>
      <c r="E52" s="2484"/>
      <c r="F52" s="2484"/>
      <c r="G52" s="694"/>
      <c r="H52" s="694"/>
      <c r="I52" s="2479"/>
      <c r="J52" s="2479"/>
      <c r="K52" s="665"/>
      <c r="L52" s="58"/>
      <c r="V52" s="616"/>
      <c r="W52" s="2054"/>
      <c r="X52" s="2054"/>
      <c r="Y52" s="2054"/>
      <c r="Z52" s="2054"/>
    </row>
    <row r="53" spans="1:26" s="83" customFormat="1" ht="17.25" customHeight="1" x14ac:dyDescent="0.2">
      <c r="A53" s="292"/>
      <c r="B53" s="936"/>
      <c r="C53" s="692"/>
      <c r="D53" s="2485" t="s">
        <v>770</v>
      </c>
      <c r="E53" s="2486"/>
      <c r="F53" s="2486"/>
      <c r="G53" s="694"/>
      <c r="H53" s="694"/>
      <c r="I53" s="2479"/>
      <c r="J53" s="2479"/>
      <c r="K53" s="950"/>
      <c r="L53" s="82"/>
      <c r="M53" s="2060"/>
      <c r="N53" s="2061"/>
      <c r="O53" s="2061"/>
      <c r="P53" s="2061"/>
      <c r="Q53" s="2061"/>
      <c r="R53" s="2061"/>
      <c r="V53" s="616"/>
      <c r="W53" s="2054"/>
      <c r="X53" s="2054"/>
      <c r="Y53" s="2054"/>
      <c r="Z53" s="2054"/>
    </row>
    <row r="54" spans="1:26" ht="17.25" customHeight="1" x14ac:dyDescent="0.2">
      <c r="A54" s="262"/>
      <c r="B54" s="936"/>
      <c r="C54" s="692"/>
      <c r="D54" s="2486"/>
      <c r="E54" s="2486"/>
      <c r="F54" s="2486"/>
      <c r="G54" s="694"/>
      <c r="H54" s="694"/>
      <c r="I54" s="2479"/>
      <c r="J54" s="2479"/>
      <c r="K54" s="665"/>
      <c r="L54" s="58"/>
      <c r="N54" s="2061"/>
      <c r="O54" s="2061"/>
      <c r="P54" s="2061"/>
      <c r="Q54" s="2061"/>
      <c r="R54" s="2061"/>
      <c r="V54" s="616"/>
      <c r="W54" s="2054"/>
      <c r="X54" s="2054"/>
      <c r="Y54" s="2054"/>
      <c r="Z54" s="2054"/>
    </row>
    <row r="55" spans="1:26" ht="17.25" customHeight="1" x14ac:dyDescent="0.2">
      <c r="A55" s="262"/>
      <c r="B55" s="936"/>
      <c r="C55" s="692"/>
      <c r="D55" s="2486"/>
      <c r="E55" s="2486"/>
      <c r="F55" s="2486"/>
      <c r="G55" s="694"/>
      <c r="H55" s="694"/>
      <c r="I55" s="2479"/>
      <c r="J55" s="2479"/>
      <c r="K55" s="665"/>
      <c r="L55" s="58"/>
      <c r="N55" s="2061"/>
      <c r="O55" s="2061"/>
      <c r="P55" s="2061"/>
      <c r="Q55" s="2061"/>
      <c r="R55" s="2061"/>
      <c r="V55" s="616"/>
      <c r="W55" s="2054"/>
      <c r="X55" s="2054"/>
      <c r="Y55" s="2054"/>
      <c r="Z55" s="2054"/>
    </row>
    <row r="56" spans="1:26" ht="5.25" customHeight="1" x14ac:dyDescent="0.2">
      <c r="A56" s="262"/>
      <c r="B56" s="936"/>
      <c r="C56" s="692"/>
      <c r="D56" s="694"/>
      <c r="E56" s="694"/>
      <c r="F56" s="694"/>
      <c r="G56" s="694"/>
      <c r="H56" s="694"/>
      <c r="I56" s="2479"/>
      <c r="J56" s="2479"/>
      <c r="K56" s="665"/>
      <c r="L56" s="58"/>
    </row>
    <row r="57" spans="1:26" ht="23.25" customHeight="1" x14ac:dyDescent="0.2">
      <c r="A57" s="262"/>
      <c r="B57" s="936"/>
      <c r="C57" s="692"/>
      <c r="D57" s="692"/>
      <c r="E57" s="693"/>
      <c r="F57" s="2479"/>
      <c r="G57" s="2479"/>
      <c r="H57" s="2479"/>
      <c r="I57" s="2479"/>
      <c r="J57" s="2479"/>
      <c r="K57" s="665"/>
      <c r="L57" s="58"/>
      <c r="N57" s="2061"/>
      <c r="O57" s="2061"/>
      <c r="P57" s="2061"/>
      <c r="Q57" s="2061"/>
      <c r="R57" s="2061"/>
      <c r="V57" s="616"/>
      <c r="W57" s="2054"/>
      <c r="X57" s="2054"/>
      <c r="Y57" s="2054"/>
      <c r="Z57" s="2054"/>
    </row>
    <row r="58" spans="1:26" ht="26.25" customHeight="1" x14ac:dyDescent="0.2">
      <c r="A58" s="262"/>
      <c r="B58" s="936"/>
      <c r="C58" s="2480" t="s">
        <v>686</v>
      </c>
      <c r="D58" s="2480"/>
      <c r="E58" s="2480"/>
      <c r="F58" s="2480"/>
      <c r="G58" s="2480"/>
      <c r="H58" s="2480"/>
      <c r="I58" s="2480"/>
      <c r="J58" s="2480"/>
      <c r="K58" s="984"/>
      <c r="L58" s="58"/>
      <c r="N58" s="2061"/>
      <c r="O58" s="2061"/>
      <c r="P58" s="2061"/>
      <c r="Q58" s="2061"/>
      <c r="R58" s="2061"/>
      <c r="V58" s="616"/>
      <c r="W58" s="2054"/>
      <c r="X58" s="2054"/>
      <c r="Y58" s="2054"/>
      <c r="Z58" s="2054"/>
    </row>
    <row r="59" spans="1:26" ht="11.25" customHeight="1" x14ac:dyDescent="0.2">
      <c r="A59" s="262"/>
      <c r="B59" s="936"/>
      <c r="C59" s="2481" t="s">
        <v>733</v>
      </c>
      <c r="D59" s="2482"/>
      <c r="E59" s="2482"/>
      <c r="F59" s="2482"/>
      <c r="G59" s="2482"/>
      <c r="H59" s="2482"/>
      <c r="I59" s="2482"/>
      <c r="J59" s="2482"/>
      <c r="K59" s="2482"/>
      <c r="L59" s="58"/>
      <c r="V59" s="617"/>
      <c r="W59" s="2054"/>
      <c r="X59" s="2054"/>
      <c r="Y59" s="2054"/>
      <c r="Z59" s="2054"/>
    </row>
    <row r="60" spans="1:26" ht="13.5" customHeight="1" x14ac:dyDescent="0.2">
      <c r="A60" s="262"/>
      <c r="B60" s="953">
        <v>23</v>
      </c>
      <c r="C60" s="2483">
        <v>44621</v>
      </c>
      <c r="D60" s="2483"/>
      <c r="E60" s="952"/>
      <c r="F60" s="90"/>
      <c r="G60" s="91"/>
      <c r="H60" s="91"/>
      <c r="J60" s="951"/>
      <c r="L60" s="58"/>
      <c r="V60" s="618"/>
      <c r="W60" s="2054"/>
      <c r="X60" s="2054"/>
      <c r="Y60" s="2054"/>
      <c r="Z60" s="2054"/>
    </row>
    <row r="61" spans="1:26" x14ac:dyDescent="0.2">
      <c r="V61" s="616"/>
      <c r="W61" s="2054"/>
      <c r="X61" s="2054"/>
      <c r="Y61" s="2054"/>
      <c r="Z61" s="2054"/>
    </row>
    <row r="62" spans="1:26" ht="15" x14ac:dyDescent="0.2">
      <c r="E62" s="2062"/>
    </row>
  </sheetData>
  <mergeCells count="29">
    <mergeCell ref="C4:J4"/>
    <mergeCell ref="C7:D7"/>
    <mergeCell ref="F41:H41"/>
    <mergeCell ref="I41:J41"/>
    <mergeCell ref="D42:F43"/>
    <mergeCell ref="I42:J42"/>
    <mergeCell ref="I43:J43"/>
    <mergeCell ref="D44:F46"/>
    <mergeCell ref="I44:J44"/>
    <mergeCell ref="I45:J45"/>
    <mergeCell ref="I46:J46"/>
    <mergeCell ref="D47:F49"/>
    <mergeCell ref="I47:J47"/>
    <mergeCell ref="I48:J48"/>
    <mergeCell ref="I49:J49"/>
    <mergeCell ref="C60:D60"/>
    <mergeCell ref="D50:F52"/>
    <mergeCell ref="I50:J50"/>
    <mergeCell ref="I51:J51"/>
    <mergeCell ref="I52:J52"/>
    <mergeCell ref="D53:F55"/>
    <mergeCell ref="I53:J53"/>
    <mergeCell ref="I54:J54"/>
    <mergeCell ref="I55:J55"/>
    <mergeCell ref="I56:J56"/>
    <mergeCell ref="F57:H57"/>
    <mergeCell ref="I57:J57"/>
    <mergeCell ref="C58:J58"/>
    <mergeCell ref="C59:K59"/>
  </mergeCells>
  <conditionalFormatting sqref="F9:F39">
    <cfRule type="top10" dxfId="5" priority="5" bottom="1" rank="1"/>
    <cfRule type="top10" dxfId="4" priority="6" rank="1"/>
  </conditionalFormatting>
  <conditionalFormatting sqref="E9:E37 E39">
    <cfRule type="top10" dxfId="3" priority="3" bottom="1" rank="3"/>
    <cfRule type="top10" dxfId="2" priority="4" rank="2"/>
  </conditionalFormatting>
  <conditionalFormatting sqref="I9:I21 I31 I24:I26">
    <cfRule type="top10" dxfId="1" priority="2" rank="2"/>
  </conditionalFormatting>
  <conditionalFormatting sqref="M9:M39">
    <cfRule type="top10" dxfId="0" priority="1" rank="2"/>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2">
    <tabColor indexed="55"/>
  </sheetPr>
  <dimension ref="A1:AG70"/>
  <sheetViews>
    <sheetView workbookViewId="0"/>
  </sheetViews>
  <sheetFormatPr defaultColWidth="8.7109375" defaultRowHeight="12.75" x14ac:dyDescent="0.2"/>
  <cols>
    <col min="1" max="1" width="1" style="1031" customWidth="1"/>
    <col min="2" max="2" width="2.5703125" style="1127" customWidth="1"/>
    <col min="3" max="3" width="3" style="1031" customWidth="1"/>
    <col min="4" max="4" width="9.7109375" style="1031" customWidth="1"/>
    <col min="5" max="5" width="0.5703125" style="1031" customWidth="1"/>
    <col min="6" max="6" width="5.7109375" style="1031" customWidth="1"/>
    <col min="7" max="7" width="0.5703125" style="1031" customWidth="1"/>
    <col min="8" max="8" width="5.7109375" style="1031" customWidth="1"/>
    <col min="9" max="9" width="0.5703125" style="1031" customWidth="1"/>
    <col min="10" max="10" width="5.7109375" style="1031" customWidth="1"/>
    <col min="11" max="11" width="0.5703125" style="1031" customWidth="1"/>
    <col min="12" max="12" width="5.5703125" style="1031" customWidth="1"/>
    <col min="13" max="13" width="0.42578125" style="1031" customWidth="1"/>
    <col min="14" max="14" width="5.7109375" style="1031" customWidth="1"/>
    <col min="15" max="15" width="0.5703125" style="1031" customWidth="1"/>
    <col min="16" max="16" width="5.7109375" style="1031" customWidth="1"/>
    <col min="17" max="17" width="0.5703125" style="1031" customWidth="1"/>
    <col min="18" max="18" width="5.7109375" style="1031" customWidth="1"/>
    <col min="19" max="19" width="0.5703125" style="1031" customWidth="1"/>
    <col min="20" max="20" width="5.7109375" style="1031" customWidth="1"/>
    <col min="21" max="21" width="0.5703125" style="1031" customWidth="1"/>
    <col min="22" max="22" width="5.7109375" style="1128" customWidth="1"/>
    <col min="23" max="23" width="0.5703125" style="1031" customWidth="1"/>
    <col min="24" max="24" width="5.7109375" style="1031" customWidth="1"/>
    <col min="25" max="25" width="0.5703125" style="1031" customWidth="1"/>
    <col min="26" max="26" width="5.7109375" style="1031" customWidth="1"/>
    <col min="27" max="27" width="0.5703125" style="1031" customWidth="1"/>
    <col min="28" max="28" width="5.7109375" style="1031" customWidth="1"/>
    <col min="29" max="29" width="0.5703125" style="1031" customWidth="1"/>
    <col min="30" max="30" width="5.7109375" style="1031" customWidth="1"/>
    <col min="31" max="31" width="0.5703125" style="1031" customWidth="1"/>
    <col min="32" max="32" width="2.5703125" style="1031" customWidth="1"/>
    <col min="33" max="33" width="1" style="1031" customWidth="1"/>
    <col min="34" max="16384" width="8.7109375" style="1031"/>
  </cols>
  <sheetData>
    <row r="1" spans="1:33" ht="13.5" customHeight="1" x14ac:dyDescent="0.2">
      <c r="A1" s="1071"/>
      <c r="B1" s="1072"/>
      <c r="C1" s="1072"/>
      <c r="D1" s="2496" t="s">
        <v>282</v>
      </c>
      <c r="E1" s="2496"/>
      <c r="F1" s="2496"/>
      <c r="G1" s="2496"/>
      <c r="H1" s="2496"/>
      <c r="I1" s="1073"/>
      <c r="J1" s="1073"/>
      <c r="K1" s="1073"/>
      <c r="L1" s="1073"/>
      <c r="M1" s="1073"/>
      <c r="N1" s="1073"/>
      <c r="O1" s="1073"/>
      <c r="P1" s="1073"/>
      <c r="Q1" s="1073"/>
      <c r="R1" s="1073"/>
      <c r="S1" s="1073"/>
      <c r="T1" s="1073"/>
      <c r="U1" s="1073"/>
      <c r="V1" s="1073"/>
      <c r="W1" s="1073"/>
      <c r="X1" s="1074"/>
      <c r="Y1" s="1075"/>
      <c r="Z1" s="1075"/>
      <c r="AA1" s="1075"/>
      <c r="AB1" s="1075"/>
      <c r="AC1" s="1075"/>
      <c r="AD1" s="1075"/>
      <c r="AE1" s="1075"/>
      <c r="AF1" s="1075"/>
      <c r="AG1" s="1071"/>
    </row>
    <row r="2" spans="1:33" ht="6" customHeight="1" x14ac:dyDescent="0.2">
      <c r="A2" s="1076"/>
      <c r="B2" s="2497"/>
      <c r="C2" s="2497"/>
      <c r="D2" s="2497"/>
      <c r="E2" s="1077"/>
      <c r="F2" s="1077"/>
      <c r="G2" s="1077"/>
      <c r="H2" s="1077"/>
      <c r="I2" s="1077"/>
      <c r="J2" s="1077"/>
      <c r="K2" s="1077"/>
      <c r="L2" s="1077"/>
      <c r="M2" s="1077"/>
      <c r="N2" s="1077"/>
      <c r="O2" s="1077"/>
      <c r="P2" s="1077"/>
      <c r="Q2" s="1077"/>
      <c r="R2" s="1077"/>
      <c r="S2" s="1077"/>
      <c r="T2" s="1077"/>
      <c r="U2" s="1077"/>
      <c r="V2" s="1077"/>
      <c r="W2" s="1077"/>
      <c r="X2" s="1077"/>
      <c r="Y2" s="1077"/>
      <c r="Z2" s="1076"/>
      <c r="AA2" s="1076"/>
      <c r="AB2" s="1076"/>
      <c r="AC2" s="1076"/>
      <c r="AD2" s="1076"/>
      <c r="AE2" s="1076"/>
      <c r="AF2" s="1078"/>
      <c r="AG2" s="1071"/>
    </row>
    <row r="3" spans="1:33" ht="12" customHeight="1" x14ac:dyDescent="0.2">
      <c r="A3" s="1076"/>
      <c r="B3" s="1076"/>
      <c r="C3" s="1076"/>
      <c r="D3" s="1076"/>
      <c r="E3" s="1076"/>
      <c r="F3" s="1076"/>
      <c r="G3" s="1076"/>
      <c r="H3" s="1076"/>
      <c r="I3" s="1076"/>
      <c r="J3" s="1076"/>
      <c r="K3" s="1076"/>
      <c r="L3" s="1076"/>
      <c r="M3" s="1076"/>
      <c r="N3" s="1076"/>
      <c r="O3" s="1076"/>
      <c r="P3" s="1076"/>
      <c r="Q3" s="1076"/>
      <c r="R3" s="1076"/>
      <c r="S3" s="1076"/>
      <c r="T3" s="1076"/>
      <c r="U3" s="1076"/>
      <c r="V3" s="1076"/>
      <c r="W3" s="1076"/>
      <c r="X3" s="1076"/>
      <c r="Y3" s="1076"/>
      <c r="Z3" s="1076"/>
      <c r="AA3" s="1076"/>
      <c r="AB3" s="1079"/>
      <c r="AC3" s="1076"/>
      <c r="AD3" s="1079"/>
      <c r="AE3" s="1076"/>
      <c r="AF3" s="1080"/>
      <c r="AG3" s="1071"/>
    </row>
    <row r="4" spans="1:33" s="1086" customFormat="1" ht="13.5" customHeight="1" x14ac:dyDescent="0.2">
      <c r="A4" s="1081"/>
      <c r="B4" s="1081"/>
      <c r="C4" s="1082"/>
      <c r="D4" s="1083"/>
      <c r="E4" s="1083"/>
      <c r="F4" s="1083"/>
      <c r="G4" s="1083"/>
      <c r="H4" s="1083"/>
      <c r="I4" s="1083"/>
      <c r="J4" s="1083"/>
      <c r="K4" s="1083"/>
      <c r="L4" s="1083"/>
      <c r="M4" s="1083"/>
      <c r="N4" s="1083"/>
      <c r="O4" s="1083"/>
      <c r="P4" s="1083"/>
      <c r="Q4" s="1083"/>
      <c r="R4" s="1084"/>
      <c r="S4" s="1084"/>
      <c r="T4" s="1084"/>
      <c r="U4" s="1084"/>
      <c r="V4" s="1084"/>
      <c r="W4" s="1084"/>
      <c r="X4" s="1084"/>
      <c r="Y4" s="1084"/>
      <c r="Z4" s="1084"/>
      <c r="AA4" s="1084"/>
      <c r="AB4" s="1084"/>
      <c r="AC4" s="1084"/>
      <c r="AD4" s="1084"/>
      <c r="AE4" s="1084"/>
      <c r="AF4" s="1080"/>
      <c r="AG4" s="1085"/>
    </row>
    <row r="5" spans="1:33" ht="3.75" customHeight="1" x14ac:dyDescent="0.2">
      <c r="A5" s="1076"/>
      <c r="B5" s="1076"/>
      <c r="C5" s="1087"/>
      <c r="D5" s="1087"/>
      <c r="E5" s="1087"/>
      <c r="F5" s="2498"/>
      <c r="G5" s="2498"/>
      <c r="H5" s="2498"/>
      <c r="I5" s="2498"/>
      <c r="J5" s="2498"/>
      <c r="K5" s="2498"/>
      <c r="L5" s="2498"/>
      <c r="M5" s="1087"/>
      <c r="N5" s="1087"/>
      <c r="O5" s="1087"/>
      <c r="P5" s="1087"/>
      <c r="Q5" s="1087"/>
      <c r="R5" s="1088"/>
      <c r="S5" s="1088"/>
      <c r="T5" s="1088"/>
      <c r="U5" s="1089"/>
      <c r="V5" s="1088"/>
      <c r="W5" s="1088"/>
      <c r="X5" s="1088"/>
      <c r="Y5" s="1088"/>
      <c r="Z5" s="1088"/>
      <c r="AA5" s="1088"/>
      <c r="AB5" s="1088"/>
      <c r="AC5" s="1088"/>
      <c r="AD5" s="1088"/>
      <c r="AE5" s="1088"/>
      <c r="AF5" s="1080"/>
      <c r="AG5" s="1071"/>
    </row>
    <row r="6" spans="1:33" ht="9.75" customHeight="1" x14ac:dyDescent="0.2">
      <c r="A6" s="1076"/>
      <c r="B6" s="1076"/>
      <c r="C6" s="1087"/>
      <c r="D6" s="1087"/>
      <c r="E6" s="1090"/>
      <c r="F6" s="2499"/>
      <c r="G6" s="2499"/>
      <c r="H6" s="2499"/>
      <c r="I6" s="2499"/>
      <c r="J6" s="2499"/>
      <c r="K6" s="2499"/>
      <c r="L6" s="2499"/>
      <c r="M6" s="2499"/>
      <c r="N6" s="2499"/>
      <c r="O6" s="2499"/>
      <c r="P6" s="2499"/>
      <c r="Q6" s="2499"/>
      <c r="R6" s="2499"/>
      <c r="S6" s="2499"/>
      <c r="T6" s="2499"/>
      <c r="U6" s="2499"/>
      <c r="V6" s="2499"/>
      <c r="W6" s="1090"/>
      <c r="X6" s="2499"/>
      <c r="Y6" s="2499"/>
      <c r="Z6" s="2499"/>
      <c r="AA6" s="2499"/>
      <c r="AB6" s="2499"/>
      <c r="AC6" s="2499"/>
      <c r="AD6" s="2499"/>
      <c r="AE6" s="1090"/>
      <c r="AF6" s="1080"/>
      <c r="AG6" s="1071"/>
    </row>
    <row r="7" spans="1:33" ht="12.75" customHeight="1" x14ac:dyDescent="0.2">
      <c r="A7" s="1076"/>
      <c r="B7" s="1076"/>
      <c r="C7" s="1087"/>
      <c r="D7" s="1087"/>
      <c r="E7" s="1090"/>
      <c r="F7" s="1090"/>
      <c r="G7" s="1090"/>
      <c r="H7" s="1090"/>
      <c r="I7" s="1090"/>
      <c r="J7" s="1090"/>
      <c r="K7" s="1090"/>
      <c r="L7" s="1090"/>
      <c r="M7" s="1090"/>
      <c r="N7" s="1090"/>
      <c r="O7" s="1090"/>
      <c r="P7" s="1090"/>
      <c r="Q7" s="1090"/>
      <c r="R7" s="1090"/>
      <c r="S7" s="1090"/>
      <c r="T7" s="1090"/>
      <c r="U7" s="1090"/>
      <c r="V7" s="1090"/>
      <c r="W7" s="1090"/>
      <c r="X7" s="1090"/>
      <c r="Y7" s="1090"/>
      <c r="Z7" s="1090"/>
      <c r="AA7" s="1090"/>
      <c r="AB7" s="1090"/>
      <c r="AC7" s="1090"/>
      <c r="AD7" s="1090"/>
      <c r="AE7" s="1090"/>
      <c r="AF7" s="1091"/>
      <c r="AG7" s="1071"/>
    </row>
    <row r="8" spans="1:33" s="1097" customFormat="1" ht="15" customHeight="1" x14ac:dyDescent="0.2">
      <c r="A8" s="1092"/>
      <c r="B8" s="1092"/>
      <c r="C8" s="1093"/>
      <c r="D8" s="1094"/>
      <c r="E8" s="1089"/>
      <c r="F8" s="1089"/>
      <c r="G8" s="1089"/>
      <c r="H8" s="1089"/>
      <c r="I8" s="1089"/>
      <c r="J8" s="1089"/>
      <c r="K8" s="1089"/>
      <c r="L8" s="1089"/>
      <c r="M8" s="1089"/>
      <c r="N8" s="1089"/>
      <c r="O8" s="1089"/>
      <c r="P8" s="1089"/>
      <c r="Q8" s="1089"/>
      <c r="R8" s="1089"/>
      <c r="S8" s="1089"/>
      <c r="T8" s="1089"/>
      <c r="U8" s="1089"/>
      <c r="V8" s="1089"/>
      <c r="W8" s="1089"/>
      <c r="X8" s="1089"/>
      <c r="Y8" s="1089"/>
      <c r="Z8" s="1089"/>
      <c r="AA8" s="1089"/>
      <c r="AB8" s="1089"/>
      <c r="AC8" s="1089"/>
      <c r="AD8" s="1089"/>
      <c r="AE8" s="1089"/>
      <c r="AF8" s="1095"/>
      <c r="AG8" s="1096"/>
    </row>
    <row r="9" spans="1:33" ht="12" customHeight="1" x14ac:dyDescent="0.2">
      <c r="A9" s="1076"/>
      <c r="B9" s="1076"/>
      <c r="C9" s="57"/>
      <c r="D9" s="1098"/>
      <c r="E9" s="1099"/>
      <c r="F9" s="1099"/>
      <c r="G9" s="1099"/>
      <c r="H9" s="1099"/>
      <c r="I9" s="1099"/>
      <c r="J9" s="1099"/>
      <c r="K9" s="1099"/>
      <c r="L9" s="1099"/>
      <c r="M9" s="1099"/>
      <c r="N9" s="1099"/>
      <c r="O9" s="1099"/>
      <c r="P9" s="1099"/>
      <c r="Q9" s="1099"/>
      <c r="R9" s="1099"/>
      <c r="S9" s="1099"/>
      <c r="T9" s="1099"/>
      <c r="U9" s="1099"/>
      <c r="V9" s="1099"/>
      <c r="W9" s="1099"/>
      <c r="X9" s="1099"/>
      <c r="Y9" s="1099"/>
      <c r="Z9" s="1099"/>
      <c r="AA9" s="1099"/>
      <c r="AB9" s="1100"/>
      <c r="AC9" s="1099"/>
      <c r="AD9" s="1100"/>
      <c r="AE9" s="1099"/>
      <c r="AF9" s="1091"/>
      <c r="AG9" s="1071"/>
    </row>
    <row r="10" spans="1:33" ht="12" customHeight="1" x14ac:dyDescent="0.2">
      <c r="A10" s="1076"/>
      <c r="B10" s="1076"/>
      <c r="C10" s="57"/>
      <c r="D10" s="1098"/>
      <c r="E10" s="1099"/>
      <c r="F10" s="1099"/>
      <c r="G10" s="1099"/>
      <c r="H10" s="1099"/>
      <c r="I10" s="1099"/>
      <c r="J10" s="1099"/>
      <c r="K10" s="1099"/>
      <c r="L10" s="1099"/>
      <c r="M10" s="1099"/>
      <c r="N10" s="1099"/>
      <c r="O10" s="1099"/>
      <c r="P10" s="1099"/>
      <c r="Q10" s="1099"/>
      <c r="R10" s="1099"/>
      <c r="S10" s="1099"/>
      <c r="T10" s="1099"/>
      <c r="U10" s="1099"/>
      <c r="V10" s="1099"/>
      <c r="W10" s="1099"/>
      <c r="X10" s="1099"/>
      <c r="Y10" s="1099"/>
      <c r="Z10" s="1099"/>
      <c r="AA10" s="1099"/>
      <c r="AB10" s="1100"/>
      <c r="AC10" s="1099"/>
      <c r="AD10" s="1100"/>
      <c r="AE10" s="1099"/>
      <c r="AF10" s="1091"/>
      <c r="AG10" s="1071"/>
    </row>
    <row r="11" spans="1:33" ht="12" customHeight="1" x14ac:dyDescent="0.2">
      <c r="A11" s="1076"/>
      <c r="B11" s="1076"/>
      <c r="C11" s="57"/>
      <c r="D11" s="1098"/>
      <c r="E11" s="1099"/>
      <c r="F11" s="1099"/>
      <c r="G11" s="1099"/>
      <c r="H11" s="1099"/>
      <c r="I11" s="1099"/>
      <c r="J11" s="1099"/>
      <c r="K11" s="1099"/>
      <c r="L11" s="1099"/>
      <c r="M11" s="1099"/>
      <c r="N11" s="1099"/>
      <c r="O11" s="1099"/>
      <c r="P11" s="1099"/>
      <c r="Q11" s="1099"/>
      <c r="R11" s="1099"/>
      <c r="S11" s="1099"/>
      <c r="T11" s="1099"/>
      <c r="U11" s="1099"/>
      <c r="V11" s="1099"/>
      <c r="W11" s="1099"/>
      <c r="X11" s="1099"/>
      <c r="Y11" s="1099"/>
      <c r="Z11" s="1099"/>
      <c r="AA11" s="1099"/>
      <c r="AB11" s="1100"/>
      <c r="AC11" s="1099"/>
      <c r="AD11" s="1100"/>
      <c r="AE11" s="1099"/>
      <c r="AF11" s="1091"/>
      <c r="AG11" s="1071"/>
    </row>
    <row r="12" spans="1:33" ht="12" customHeight="1" x14ac:dyDescent="0.2">
      <c r="A12" s="1076"/>
      <c r="B12" s="1076"/>
      <c r="C12" s="57"/>
      <c r="D12" s="1098"/>
      <c r="E12" s="1099"/>
      <c r="F12" s="1099"/>
      <c r="G12" s="1099"/>
      <c r="H12" s="1099"/>
      <c r="I12" s="1099"/>
      <c r="J12" s="1099"/>
      <c r="K12" s="1099"/>
      <c r="L12" s="1099"/>
      <c r="M12" s="1099"/>
      <c r="N12" s="1099"/>
      <c r="O12" s="1099"/>
      <c r="P12" s="1099"/>
      <c r="Q12" s="1099"/>
      <c r="R12" s="1099"/>
      <c r="S12" s="1099"/>
      <c r="T12" s="1099"/>
      <c r="U12" s="1099"/>
      <c r="V12" s="1099"/>
      <c r="W12" s="1099"/>
      <c r="X12" s="1099"/>
      <c r="Y12" s="1099"/>
      <c r="Z12" s="1099"/>
      <c r="AA12" s="1099"/>
      <c r="AB12" s="1100"/>
      <c r="AC12" s="1099"/>
      <c r="AD12" s="1100"/>
      <c r="AE12" s="1099"/>
      <c r="AF12" s="1091"/>
      <c r="AG12" s="1071"/>
    </row>
    <row r="13" spans="1:33" ht="12" customHeight="1" x14ac:dyDescent="0.2">
      <c r="A13" s="1076"/>
      <c r="B13" s="1076"/>
      <c r="C13" s="57"/>
      <c r="D13" s="1098"/>
      <c r="E13" s="1099"/>
      <c r="F13" s="1099"/>
      <c r="G13" s="1099"/>
      <c r="H13" s="1099"/>
      <c r="I13" s="1099"/>
      <c r="J13" s="1099"/>
      <c r="K13" s="1099"/>
      <c r="L13" s="1099"/>
      <c r="M13" s="1099"/>
      <c r="N13" s="1099"/>
      <c r="O13" s="1099"/>
      <c r="P13" s="1099"/>
      <c r="Q13" s="1099"/>
      <c r="R13" s="1099"/>
      <c r="S13" s="1099"/>
      <c r="T13" s="1099"/>
      <c r="U13" s="1099"/>
      <c r="V13" s="1099"/>
      <c r="W13" s="1099"/>
      <c r="X13" s="1099"/>
      <c r="Y13" s="1099"/>
      <c r="Z13" s="1099"/>
      <c r="AA13" s="1099"/>
      <c r="AB13" s="1100"/>
      <c r="AC13" s="1099"/>
      <c r="AD13" s="1100"/>
      <c r="AE13" s="1099"/>
      <c r="AF13" s="1091"/>
      <c r="AG13" s="1071"/>
    </row>
    <row r="14" spans="1:33" ht="12" customHeight="1" x14ac:dyDescent="0.2">
      <c r="A14" s="1076"/>
      <c r="B14" s="1076"/>
      <c r="C14" s="57"/>
      <c r="D14" s="1098"/>
      <c r="E14" s="1099"/>
      <c r="F14" s="1099"/>
      <c r="G14" s="1099"/>
      <c r="H14" s="1099"/>
      <c r="I14" s="1099"/>
      <c r="J14" s="1099"/>
      <c r="K14" s="1099"/>
      <c r="L14" s="1099"/>
      <c r="M14" s="1099"/>
      <c r="N14" s="1099"/>
      <c r="O14" s="1099"/>
      <c r="P14" s="1099"/>
      <c r="Q14" s="1099"/>
      <c r="R14" s="1099"/>
      <c r="S14" s="1099"/>
      <c r="T14" s="1099"/>
      <c r="U14" s="1099"/>
      <c r="V14" s="1099"/>
      <c r="W14" s="1099"/>
      <c r="X14" s="1099"/>
      <c r="Y14" s="1099"/>
      <c r="Z14" s="1099"/>
      <c r="AA14" s="1099"/>
      <c r="AB14" s="1100"/>
      <c r="AC14" s="1099"/>
      <c r="AD14" s="1100"/>
      <c r="AE14" s="1099"/>
      <c r="AF14" s="1091"/>
      <c r="AG14" s="1071"/>
    </row>
    <row r="15" spans="1:33" ht="12" customHeight="1" x14ac:dyDescent="0.2">
      <c r="A15" s="1076"/>
      <c r="B15" s="1076"/>
      <c r="C15" s="57"/>
      <c r="D15" s="1098"/>
      <c r="E15" s="1099"/>
      <c r="F15" s="1099"/>
      <c r="G15" s="1099"/>
      <c r="H15" s="1099"/>
      <c r="I15" s="1099"/>
      <c r="J15" s="1099"/>
      <c r="K15" s="1099"/>
      <c r="L15" s="1099"/>
      <c r="M15" s="1099"/>
      <c r="N15" s="1099"/>
      <c r="O15" s="1099"/>
      <c r="P15" s="1099"/>
      <c r="Q15" s="1099"/>
      <c r="R15" s="1099"/>
      <c r="S15" s="1099"/>
      <c r="T15" s="1099"/>
      <c r="U15" s="1099"/>
      <c r="V15" s="1099"/>
      <c r="W15" s="1099"/>
      <c r="X15" s="1099"/>
      <c r="Y15" s="1099"/>
      <c r="Z15" s="1099"/>
      <c r="AA15" s="1099"/>
      <c r="AB15" s="1100"/>
      <c r="AC15" s="1099"/>
      <c r="AD15" s="1100"/>
      <c r="AE15" s="1099"/>
      <c r="AF15" s="1091"/>
      <c r="AG15" s="1071"/>
    </row>
    <row r="16" spans="1:33" ht="12" customHeight="1" x14ac:dyDescent="0.2">
      <c r="A16" s="1076"/>
      <c r="B16" s="1076"/>
      <c r="C16" s="57"/>
      <c r="D16" s="1098"/>
      <c r="E16" s="1099"/>
      <c r="F16" s="1099"/>
      <c r="G16" s="1099"/>
      <c r="H16" s="1099"/>
      <c r="I16" s="1099"/>
      <c r="J16" s="1099"/>
      <c r="K16" s="1099"/>
      <c r="L16" s="1099"/>
      <c r="M16" s="1099"/>
      <c r="N16" s="1099"/>
      <c r="O16" s="1099"/>
      <c r="P16" s="1099"/>
      <c r="Q16" s="1099"/>
      <c r="R16" s="1099"/>
      <c r="S16" s="1099"/>
      <c r="T16" s="1099"/>
      <c r="U16" s="1099"/>
      <c r="V16" s="1099"/>
      <c r="W16" s="1099"/>
      <c r="X16" s="1099"/>
      <c r="Y16" s="1099"/>
      <c r="Z16" s="1099"/>
      <c r="AA16" s="1099"/>
      <c r="AB16" s="1100"/>
      <c r="AC16" s="1099"/>
      <c r="AD16" s="1100"/>
      <c r="AE16" s="1099"/>
      <c r="AF16" s="1091"/>
      <c r="AG16" s="1071"/>
    </row>
    <row r="17" spans="1:33" ht="12" customHeight="1" x14ac:dyDescent="0.2">
      <c r="A17" s="1076"/>
      <c r="B17" s="1076"/>
      <c r="C17" s="57"/>
      <c r="D17" s="1098"/>
      <c r="E17" s="1099"/>
      <c r="F17" s="1099"/>
      <c r="G17" s="1099"/>
      <c r="H17" s="1099"/>
      <c r="I17" s="1099"/>
      <c r="J17" s="1099"/>
      <c r="K17" s="1099"/>
      <c r="L17" s="1099"/>
      <c r="M17" s="1099"/>
      <c r="N17" s="1099"/>
      <c r="O17" s="1099"/>
      <c r="P17" s="1099"/>
      <c r="Q17" s="1099"/>
      <c r="R17" s="1099"/>
      <c r="S17" s="1099"/>
      <c r="T17" s="1099"/>
      <c r="U17" s="1099"/>
      <c r="V17" s="1099"/>
      <c r="W17" s="1099"/>
      <c r="X17" s="1099"/>
      <c r="Y17" s="1099"/>
      <c r="Z17" s="1099"/>
      <c r="AA17" s="1099"/>
      <c r="AB17" s="1100"/>
      <c r="AC17" s="1099"/>
      <c r="AD17" s="1100"/>
      <c r="AE17" s="1099"/>
      <c r="AF17" s="1091"/>
      <c r="AG17" s="1071"/>
    </row>
    <row r="18" spans="1:33" ht="12" customHeight="1" x14ac:dyDescent="0.2">
      <c r="A18" s="1076"/>
      <c r="B18" s="1076"/>
      <c r="C18" s="57"/>
      <c r="D18" s="1098"/>
      <c r="E18" s="1099"/>
      <c r="F18" s="1099"/>
      <c r="G18" s="1099"/>
      <c r="H18" s="1099"/>
      <c r="I18" s="1099"/>
      <c r="J18" s="1099"/>
      <c r="K18" s="1099"/>
      <c r="L18" s="1099"/>
      <c r="M18" s="1099"/>
      <c r="N18" s="1099"/>
      <c r="O18" s="1099"/>
      <c r="P18" s="1099"/>
      <c r="Q18" s="1099"/>
      <c r="R18" s="1099"/>
      <c r="S18" s="1099"/>
      <c r="T18" s="1099"/>
      <c r="U18" s="1099"/>
      <c r="V18" s="1099"/>
      <c r="W18" s="1099"/>
      <c r="X18" s="1099"/>
      <c r="Y18" s="1099"/>
      <c r="Z18" s="1099"/>
      <c r="AA18" s="1099"/>
      <c r="AB18" s="1100"/>
      <c r="AC18" s="1099"/>
      <c r="AD18" s="1100"/>
      <c r="AE18" s="1099"/>
      <c r="AF18" s="1091"/>
      <c r="AG18" s="1071"/>
    </row>
    <row r="19" spans="1:33" ht="12" customHeight="1" x14ac:dyDescent="0.2">
      <c r="A19" s="1076"/>
      <c r="B19" s="1076"/>
      <c r="C19" s="57"/>
      <c r="D19" s="1098"/>
      <c r="E19" s="1099"/>
      <c r="F19" s="1099"/>
      <c r="G19" s="1099"/>
      <c r="H19" s="1099"/>
      <c r="I19" s="1099"/>
      <c r="J19" s="1099"/>
      <c r="K19" s="1099"/>
      <c r="L19" s="1099"/>
      <c r="M19" s="1099"/>
      <c r="N19" s="1099"/>
      <c r="O19" s="1099"/>
      <c r="P19" s="1099"/>
      <c r="Q19" s="1099"/>
      <c r="R19" s="1099"/>
      <c r="S19" s="1099"/>
      <c r="T19" s="1099"/>
      <c r="U19" s="1099"/>
      <c r="V19" s="1099"/>
      <c r="W19" s="1099"/>
      <c r="X19" s="1099"/>
      <c r="Y19" s="1099"/>
      <c r="Z19" s="1099"/>
      <c r="AA19" s="1099"/>
      <c r="AB19" s="1100"/>
      <c r="AC19" s="1099"/>
      <c r="AD19" s="1100"/>
      <c r="AE19" s="1099"/>
      <c r="AF19" s="1091"/>
      <c r="AG19" s="1071"/>
    </row>
    <row r="20" spans="1:33" ht="12" customHeight="1" x14ac:dyDescent="0.2">
      <c r="A20" s="1076"/>
      <c r="B20" s="1076"/>
      <c r="C20" s="57"/>
      <c r="D20" s="1098"/>
      <c r="E20" s="1099"/>
      <c r="F20" s="1099"/>
      <c r="G20" s="1099"/>
      <c r="H20" s="1099"/>
      <c r="I20" s="1099"/>
      <c r="J20" s="1099"/>
      <c r="K20" s="1099"/>
      <c r="L20" s="1099"/>
      <c r="M20" s="1099"/>
      <c r="N20" s="1099"/>
      <c r="O20" s="1099"/>
      <c r="P20" s="1099"/>
      <c r="Q20" s="1099"/>
      <c r="R20" s="1099"/>
      <c r="S20" s="1099"/>
      <c r="T20" s="1099"/>
      <c r="U20" s="1099"/>
      <c r="V20" s="1099"/>
      <c r="W20" s="1099"/>
      <c r="X20" s="1099"/>
      <c r="Y20" s="1099"/>
      <c r="Z20" s="1099"/>
      <c r="AA20" s="1099"/>
      <c r="AB20" s="1100"/>
      <c r="AC20" s="1099"/>
      <c r="AD20" s="1100"/>
      <c r="AE20" s="1099"/>
      <c r="AF20" s="1091"/>
      <c r="AG20" s="1071"/>
    </row>
    <row r="21" spans="1:33" ht="12" customHeight="1" x14ac:dyDescent="0.2">
      <c r="A21" s="1076"/>
      <c r="B21" s="1076"/>
      <c r="C21" s="57"/>
      <c r="D21" s="1098"/>
      <c r="E21" s="1099"/>
      <c r="F21" s="1099"/>
      <c r="G21" s="1099"/>
      <c r="H21" s="1099"/>
      <c r="I21" s="1099"/>
      <c r="J21" s="1099"/>
      <c r="K21" s="1099"/>
      <c r="L21" s="1099"/>
      <c r="M21" s="1099"/>
      <c r="N21" s="1099"/>
      <c r="O21" s="1099"/>
      <c r="P21" s="1099"/>
      <c r="Q21" s="1099"/>
      <c r="R21" s="1099"/>
      <c r="S21" s="1099"/>
      <c r="T21" s="1099"/>
      <c r="U21" s="1099"/>
      <c r="V21" s="1099"/>
      <c r="W21" s="1099"/>
      <c r="X21" s="1099"/>
      <c r="Y21" s="1099"/>
      <c r="Z21" s="1099"/>
      <c r="AA21" s="1099"/>
      <c r="AB21" s="1100"/>
      <c r="AC21" s="1099"/>
      <c r="AD21" s="1100"/>
      <c r="AE21" s="1099"/>
      <c r="AF21" s="1091"/>
      <c r="AG21" s="1071"/>
    </row>
    <row r="22" spans="1:33" ht="12" customHeight="1" x14ac:dyDescent="0.2">
      <c r="A22" s="1076"/>
      <c r="B22" s="1076"/>
      <c r="C22" s="57"/>
      <c r="D22" s="1098"/>
      <c r="E22" s="1099"/>
      <c r="F22" s="1099"/>
      <c r="G22" s="1099"/>
      <c r="H22" s="1099"/>
      <c r="I22" s="1099"/>
      <c r="J22" s="1099"/>
      <c r="K22" s="1099"/>
      <c r="L22" s="1099"/>
      <c r="M22" s="1099"/>
      <c r="N22" s="1099"/>
      <c r="O22" s="1099"/>
      <c r="P22" s="1099"/>
      <c r="Q22" s="1099"/>
      <c r="R22" s="1099"/>
      <c r="S22" s="1099"/>
      <c r="T22" s="1099"/>
      <c r="U22" s="1099"/>
      <c r="V22" s="1099"/>
      <c r="W22" s="1099"/>
      <c r="X22" s="1099"/>
      <c r="Y22" s="1099"/>
      <c r="Z22" s="1099"/>
      <c r="AA22" s="1099"/>
      <c r="AB22" s="1100"/>
      <c r="AC22" s="1099"/>
      <c r="AD22" s="1100"/>
      <c r="AE22" s="1099"/>
      <c r="AF22" s="1091"/>
      <c r="AG22" s="1071"/>
    </row>
    <row r="23" spans="1:33" ht="12" customHeight="1" x14ac:dyDescent="0.2">
      <c r="A23" s="1076"/>
      <c r="B23" s="1076"/>
      <c r="C23" s="57"/>
      <c r="D23" s="1098"/>
      <c r="E23" s="1099"/>
      <c r="F23" s="1099"/>
      <c r="G23" s="1099"/>
      <c r="H23" s="1099"/>
      <c r="I23" s="1099"/>
      <c r="J23" s="1099"/>
      <c r="K23" s="1099"/>
      <c r="L23" s="1099"/>
      <c r="M23" s="1099"/>
      <c r="N23" s="1099"/>
      <c r="O23" s="1099"/>
      <c r="P23" s="1099"/>
      <c r="Q23" s="1099"/>
      <c r="R23" s="1099"/>
      <c r="S23" s="1099"/>
      <c r="T23" s="1099"/>
      <c r="U23" s="1099"/>
      <c r="V23" s="1099"/>
      <c r="W23" s="1099"/>
      <c r="X23" s="1099"/>
      <c r="Y23" s="1099"/>
      <c r="Z23" s="1099"/>
      <c r="AA23" s="1099"/>
      <c r="AB23" s="1100"/>
      <c r="AC23" s="1099"/>
      <c r="AD23" s="1100"/>
      <c r="AE23" s="1099"/>
      <c r="AF23" s="1091"/>
      <c r="AG23" s="1071"/>
    </row>
    <row r="24" spans="1:33" ht="12" customHeight="1" x14ac:dyDescent="0.2">
      <c r="A24" s="1076"/>
      <c r="B24" s="1076"/>
      <c r="C24" s="57"/>
      <c r="D24" s="1098"/>
      <c r="E24" s="1099"/>
      <c r="F24" s="1099"/>
      <c r="G24" s="1099"/>
      <c r="H24" s="1099"/>
      <c r="I24" s="1099"/>
      <c r="J24" s="1099"/>
      <c r="K24" s="1099"/>
      <c r="L24" s="1099"/>
      <c r="M24" s="1099"/>
      <c r="N24" s="1099"/>
      <c r="O24" s="1099"/>
      <c r="P24" s="1099"/>
      <c r="Q24" s="1099"/>
      <c r="R24" s="1099"/>
      <c r="S24" s="1099"/>
      <c r="T24" s="1099"/>
      <c r="U24" s="1099"/>
      <c r="V24" s="1099"/>
      <c r="W24" s="1099"/>
      <c r="X24" s="1099"/>
      <c r="Y24" s="1099"/>
      <c r="Z24" s="1099"/>
      <c r="AA24" s="1099"/>
      <c r="AB24" s="1100"/>
      <c r="AC24" s="1099"/>
      <c r="AD24" s="1100"/>
      <c r="AE24" s="1099"/>
      <c r="AF24" s="1091"/>
      <c r="AG24" s="1071"/>
    </row>
    <row r="25" spans="1:33" ht="12" customHeight="1" x14ac:dyDescent="0.2">
      <c r="A25" s="1076"/>
      <c r="B25" s="1076"/>
      <c r="C25" s="57"/>
      <c r="D25" s="1098"/>
      <c r="E25" s="1099"/>
      <c r="F25" s="1099"/>
      <c r="G25" s="1099"/>
      <c r="H25" s="1099"/>
      <c r="I25" s="1099"/>
      <c r="J25" s="1099"/>
      <c r="K25" s="1099"/>
      <c r="L25" s="1099"/>
      <c r="M25" s="1099"/>
      <c r="N25" s="1099"/>
      <c r="O25" s="1099"/>
      <c r="P25" s="1099"/>
      <c r="Q25" s="1099"/>
      <c r="R25" s="1099"/>
      <c r="S25" s="1099"/>
      <c r="T25" s="1099"/>
      <c r="U25" s="1099"/>
      <c r="V25" s="1099"/>
      <c r="W25" s="1099"/>
      <c r="X25" s="1099"/>
      <c r="Y25" s="1099"/>
      <c r="Z25" s="1099"/>
      <c r="AA25" s="1099"/>
      <c r="AB25" s="1100"/>
      <c r="AC25" s="1099"/>
      <c r="AD25" s="1100"/>
      <c r="AE25" s="1099"/>
      <c r="AF25" s="1091"/>
      <c r="AG25" s="1071"/>
    </row>
    <row r="26" spans="1:33" ht="12" customHeight="1" x14ac:dyDescent="0.2">
      <c r="A26" s="1076"/>
      <c r="B26" s="1076"/>
      <c r="C26" s="57"/>
      <c r="D26" s="1098"/>
      <c r="E26" s="1099"/>
      <c r="F26" s="1099"/>
      <c r="G26" s="1099"/>
      <c r="H26" s="1099"/>
      <c r="I26" s="1099"/>
      <c r="J26" s="1099"/>
      <c r="K26" s="1099"/>
      <c r="L26" s="1099"/>
      <c r="M26" s="1099"/>
      <c r="N26" s="1099"/>
      <c r="O26" s="1099"/>
      <c r="P26" s="1099"/>
      <c r="Q26" s="1099"/>
      <c r="R26" s="1099"/>
      <c r="S26" s="1099"/>
      <c r="T26" s="1099"/>
      <c r="U26" s="1099"/>
      <c r="V26" s="1099"/>
      <c r="W26" s="1099"/>
      <c r="X26" s="1099"/>
      <c r="Y26" s="1099"/>
      <c r="Z26" s="1099"/>
      <c r="AA26" s="1099"/>
      <c r="AB26" s="1100"/>
      <c r="AC26" s="1099"/>
      <c r="AD26" s="1100"/>
      <c r="AE26" s="1099"/>
      <c r="AF26" s="1091"/>
      <c r="AG26" s="1071"/>
    </row>
    <row r="27" spans="1:33" ht="12" customHeight="1" x14ac:dyDescent="0.2">
      <c r="A27" s="1076"/>
      <c r="B27" s="1076"/>
      <c r="C27" s="57"/>
      <c r="D27" s="1098"/>
      <c r="E27" s="1099"/>
      <c r="F27" s="1099"/>
      <c r="G27" s="1099"/>
      <c r="H27" s="1099"/>
      <c r="I27" s="1099"/>
      <c r="J27" s="1099"/>
      <c r="K27" s="1099"/>
      <c r="L27" s="1099"/>
      <c r="M27" s="1099"/>
      <c r="N27" s="1099"/>
      <c r="O27" s="1099"/>
      <c r="P27" s="1099"/>
      <c r="Q27" s="1099"/>
      <c r="R27" s="1099"/>
      <c r="S27" s="1099"/>
      <c r="T27" s="1099"/>
      <c r="U27" s="1099"/>
      <c r="V27" s="1099"/>
      <c r="W27" s="1099"/>
      <c r="X27" s="1099"/>
      <c r="Y27" s="1099"/>
      <c r="Z27" s="1099"/>
      <c r="AA27" s="1099"/>
      <c r="AB27" s="1100"/>
      <c r="AC27" s="1099"/>
      <c r="AD27" s="1100"/>
      <c r="AE27" s="1099"/>
      <c r="AF27" s="1091"/>
      <c r="AG27" s="1071"/>
    </row>
    <row r="28" spans="1:33" ht="12" customHeight="1" x14ac:dyDescent="0.2">
      <c r="A28" s="1076"/>
      <c r="B28" s="1076"/>
      <c r="C28" s="57"/>
      <c r="D28" s="1098"/>
      <c r="E28" s="1099"/>
      <c r="F28" s="1099"/>
      <c r="G28" s="1099"/>
      <c r="H28" s="1099"/>
      <c r="I28" s="1099"/>
      <c r="J28" s="1099"/>
      <c r="K28" s="1099"/>
      <c r="L28" s="1099"/>
      <c r="M28" s="1099"/>
      <c r="N28" s="1099"/>
      <c r="O28" s="1099"/>
      <c r="P28" s="1099"/>
      <c r="Q28" s="1099"/>
      <c r="R28" s="1099"/>
      <c r="S28" s="1099"/>
      <c r="T28" s="1099"/>
      <c r="U28" s="1099"/>
      <c r="V28" s="1099"/>
      <c r="W28" s="1099"/>
      <c r="X28" s="1099"/>
      <c r="Y28" s="1099"/>
      <c r="Z28" s="1099"/>
      <c r="AA28" s="1099"/>
      <c r="AB28" s="1100"/>
      <c r="AC28" s="1099"/>
      <c r="AD28" s="1100"/>
      <c r="AE28" s="1099"/>
      <c r="AF28" s="1091"/>
      <c r="AG28" s="1071"/>
    </row>
    <row r="29" spans="1:33" ht="6" customHeight="1" x14ac:dyDescent="0.2">
      <c r="A29" s="1076"/>
      <c r="B29" s="1076"/>
      <c r="C29" s="57"/>
      <c r="D29" s="1098"/>
      <c r="E29" s="1098"/>
      <c r="F29" s="1098"/>
      <c r="G29" s="1098"/>
      <c r="H29" s="1098"/>
      <c r="I29" s="1098"/>
      <c r="J29" s="1098"/>
      <c r="K29" s="1098"/>
      <c r="L29" s="1098"/>
      <c r="M29" s="1098"/>
      <c r="N29" s="1098"/>
      <c r="O29" s="1098"/>
      <c r="P29" s="1098"/>
      <c r="Q29" s="1098"/>
      <c r="R29" s="11"/>
      <c r="S29" s="11"/>
      <c r="T29" s="11"/>
      <c r="U29" s="11"/>
      <c r="V29" s="18"/>
      <c r="W29" s="11"/>
      <c r="X29" s="11"/>
      <c r="Y29" s="11"/>
      <c r="Z29" s="11"/>
      <c r="AA29" s="11"/>
      <c r="AB29" s="11"/>
      <c r="AC29" s="11"/>
      <c r="AD29" s="11"/>
      <c r="AE29" s="11"/>
      <c r="AF29" s="1091"/>
      <c r="AG29" s="1071"/>
    </row>
    <row r="30" spans="1:33" ht="6" customHeight="1" x14ac:dyDescent="0.2">
      <c r="A30" s="1076"/>
      <c r="B30" s="1076"/>
      <c r="C30" s="51"/>
      <c r="D30" s="1098"/>
      <c r="E30" s="1098"/>
      <c r="F30" s="1098"/>
      <c r="G30" s="1098"/>
      <c r="H30" s="1098"/>
      <c r="I30" s="1098"/>
      <c r="J30" s="1098"/>
      <c r="K30" s="1098"/>
      <c r="L30" s="1098"/>
      <c r="M30" s="1098"/>
      <c r="N30" s="1098"/>
      <c r="O30" s="1098"/>
      <c r="P30" s="1098"/>
      <c r="Q30" s="1098"/>
      <c r="R30" s="11"/>
      <c r="S30" s="11"/>
      <c r="T30" s="11"/>
      <c r="U30" s="11"/>
      <c r="V30" s="18"/>
      <c r="W30" s="11"/>
      <c r="X30" s="11"/>
      <c r="Y30" s="11"/>
      <c r="Z30" s="11"/>
      <c r="AA30" s="11"/>
      <c r="AB30" s="11"/>
      <c r="AC30" s="11"/>
      <c r="AD30" s="11"/>
      <c r="AE30" s="11"/>
      <c r="AF30" s="1091"/>
      <c r="AG30" s="1071"/>
    </row>
    <row r="31" spans="1:33" ht="9" customHeight="1" x14ac:dyDescent="0.2">
      <c r="A31" s="1076"/>
      <c r="B31" s="1076"/>
      <c r="C31" s="1101"/>
      <c r="D31" s="1101"/>
      <c r="E31" s="1101"/>
      <c r="F31" s="1101"/>
      <c r="G31" s="1101"/>
      <c r="H31" s="1101"/>
      <c r="I31" s="1101"/>
      <c r="J31" s="1098"/>
      <c r="K31" s="1098"/>
      <c r="L31" s="1098"/>
      <c r="M31" s="1098"/>
      <c r="N31" s="1098"/>
      <c r="O31" s="1098"/>
      <c r="P31" s="1098"/>
      <c r="Q31" s="1098"/>
      <c r="R31" s="11"/>
      <c r="S31" s="11"/>
      <c r="T31" s="11"/>
      <c r="U31" s="11"/>
      <c r="V31" s="18"/>
      <c r="W31" s="11"/>
      <c r="X31" s="11"/>
      <c r="Y31" s="11"/>
      <c r="Z31" s="11"/>
      <c r="AA31" s="11"/>
      <c r="AB31" s="11"/>
      <c r="AC31" s="11"/>
      <c r="AD31" s="11"/>
      <c r="AE31" s="11"/>
      <c r="AF31" s="1091"/>
      <c r="AG31" s="1071"/>
    </row>
    <row r="32" spans="1:33" ht="12.75" customHeight="1" x14ac:dyDescent="0.2">
      <c r="A32" s="1076"/>
      <c r="B32" s="1076"/>
      <c r="C32" s="57"/>
      <c r="D32" s="1098"/>
      <c r="E32" s="1098"/>
      <c r="F32" s="1098"/>
      <c r="G32" s="1098"/>
      <c r="H32" s="1098"/>
      <c r="I32" s="1098"/>
      <c r="J32" s="1098"/>
      <c r="K32" s="1098"/>
      <c r="L32" s="1098"/>
      <c r="M32" s="1098"/>
      <c r="N32" s="1098"/>
      <c r="O32" s="1098"/>
      <c r="P32" s="1098"/>
      <c r="Q32" s="1098"/>
      <c r="R32" s="11"/>
      <c r="S32" s="11"/>
      <c r="T32" s="11"/>
      <c r="U32" s="11"/>
      <c r="V32" s="18"/>
      <c r="W32" s="11"/>
      <c r="X32" s="11"/>
      <c r="Y32" s="11"/>
      <c r="Z32" s="11"/>
      <c r="AA32" s="11"/>
      <c r="AB32" s="11"/>
      <c r="AC32" s="11"/>
      <c r="AD32" s="11"/>
      <c r="AE32" s="11"/>
      <c r="AF32" s="1091"/>
      <c r="AG32" s="1071"/>
    </row>
    <row r="33" spans="1:33" ht="12.75" customHeight="1" x14ac:dyDescent="0.2">
      <c r="A33" s="1076"/>
      <c r="B33" s="1076"/>
      <c r="C33" s="57"/>
      <c r="D33" s="1098"/>
      <c r="E33" s="1098"/>
      <c r="F33" s="1098"/>
      <c r="G33" s="1098"/>
      <c r="H33" s="1098"/>
      <c r="I33" s="1098"/>
      <c r="J33" s="1098"/>
      <c r="K33" s="1098"/>
      <c r="L33" s="1098"/>
      <c r="M33" s="1098"/>
      <c r="N33" s="1098"/>
      <c r="O33" s="1098"/>
      <c r="P33" s="1098"/>
      <c r="Q33" s="1098"/>
      <c r="R33" s="11"/>
      <c r="S33" s="11"/>
      <c r="T33" s="11"/>
      <c r="U33" s="11"/>
      <c r="V33" s="18"/>
      <c r="W33" s="11"/>
      <c r="X33" s="11"/>
      <c r="Y33" s="11"/>
      <c r="Z33" s="11"/>
      <c r="AA33" s="11"/>
      <c r="AB33" s="11"/>
      <c r="AC33" s="11"/>
      <c r="AD33" s="11"/>
      <c r="AE33" s="11"/>
      <c r="AF33" s="1091"/>
      <c r="AG33" s="1071"/>
    </row>
    <row r="34" spans="1:33" ht="15.75" customHeight="1" x14ac:dyDescent="0.2">
      <c r="A34" s="1076"/>
      <c r="B34" s="1076"/>
      <c r="C34" s="57"/>
      <c r="D34" s="1098"/>
      <c r="E34" s="1098"/>
      <c r="F34" s="1098"/>
      <c r="G34" s="1098"/>
      <c r="H34" s="1098"/>
      <c r="I34" s="1098"/>
      <c r="J34" s="1098"/>
      <c r="K34" s="1098"/>
      <c r="L34" s="1098"/>
      <c r="M34" s="1098"/>
      <c r="N34" s="1098"/>
      <c r="O34" s="1098"/>
      <c r="P34" s="1098"/>
      <c r="Q34" s="1098"/>
      <c r="R34" s="11"/>
      <c r="S34" s="11"/>
      <c r="T34" s="11"/>
      <c r="U34" s="11"/>
      <c r="V34" s="18"/>
      <c r="W34" s="11"/>
      <c r="X34" s="11"/>
      <c r="Y34" s="11"/>
      <c r="Z34" s="11"/>
      <c r="AA34" s="11"/>
      <c r="AB34" s="11"/>
      <c r="AC34" s="11"/>
      <c r="AD34" s="11"/>
      <c r="AE34" s="11"/>
      <c r="AF34" s="1091"/>
      <c r="AG34" s="1071"/>
    </row>
    <row r="35" spans="1:33" ht="20.25" customHeight="1" x14ac:dyDescent="0.2">
      <c r="A35" s="1076"/>
      <c r="B35" s="1076"/>
      <c r="C35" s="57"/>
      <c r="D35" s="1098"/>
      <c r="E35" s="1098"/>
      <c r="F35" s="1098"/>
      <c r="G35" s="1098"/>
      <c r="H35" s="1098"/>
      <c r="I35" s="1098"/>
      <c r="J35" s="1098"/>
      <c r="K35" s="1098"/>
      <c r="L35" s="1098"/>
      <c r="M35" s="1098"/>
      <c r="N35" s="1098"/>
      <c r="O35" s="1098"/>
      <c r="P35" s="1098"/>
      <c r="Q35" s="1098"/>
      <c r="R35" s="11"/>
      <c r="S35" s="11"/>
      <c r="T35" s="11"/>
      <c r="U35" s="11"/>
      <c r="V35" s="18"/>
      <c r="W35" s="11"/>
      <c r="X35" s="11"/>
      <c r="Y35" s="11"/>
      <c r="Z35" s="11"/>
      <c r="AA35" s="11"/>
      <c r="AB35" s="11"/>
      <c r="AC35" s="11"/>
      <c r="AD35" s="11"/>
      <c r="AE35" s="11"/>
      <c r="AF35" s="1091"/>
      <c r="AG35" s="1071"/>
    </row>
    <row r="36" spans="1:33" ht="15.75" customHeight="1" x14ac:dyDescent="0.2">
      <c r="A36" s="1076"/>
      <c r="B36" s="1076"/>
      <c r="C36" s="57"/>
      <c r="D36" s="1098"/>
      <c r="E36" s="1098"/>
      <c r="F36" s="1098"/>
      <c r="G36" s="1098"/>
      <c r="H36" s="1098"/>
      <c r="I36" s="1098"/>
      <c r="J36" s="1098"/>
      <c r="K36" s="1098"/>
      <c r="L36" s="1098"/>
      <c r="M36" s="1098"/>
      <c r="N36" s="1098"/>
      <c r="O36" s="1098"/>
      <c r="P36" s="1098"/>
      <c r="Q36" s="1098"/>
      <c r="R36" s="11"/>
      <c r="S36" s="11"/>
      <c r="T36" s="11"/>
      <c r="U36" s="11"/>
      <c r="V36" s="18"/>
      <c r="W36" s="11"/>
      <c r="X36" s="11"/>
      <c r="Y36" s="11"/>
      <c r="Z36" s="11"/>
      <c r="AA36" s="11"/>
      <c r="AB36" s="11"/>
      <c r="AC36" s="11"/>
      <c r="AD36" s="11"/>
      <c r="AE36" s="11"/>
      <c r="AF36" s="1091"/>
      <c r="AG36" s="1071"/>
    </row>
    <row r="37" spans="1:33" ht="12.75" customHeight="1" x14ac:dyDescent="0.2">
      <c r="A37" s="1076"/>
      <c r="B37" s="1076"/>
      <c r="C37" s="57"/>
      <c r="D37" s="1098"/>
      <c r="E37" s="1098"/>
      <c r="F37" s="1098"/>
      <c r="G37" s="1098"/>
      <c r="H37" s="1098"/>
      <c r="I37" s="1098"/>
      <c r="J37" s="1098"/>
      <c r="K37" s="1098"/>
      <c r="L37" s="1098"/>
      <c r="M37" s="1098"/>
      <c r="N37" s="1098"/>
      <c r="O37" s="1098"/>
      <c r="P37" s="1098"/>
      <c r="Q37" s="1098"/>
      <c r="R37" s="11"/>
      <c r="S37" s="11"/>
      <c r="T37" s="11"/>
      <c r="U37" s="11"/>
      <c r="V37" s="18"/>
      <c r="W37" s="11"/>
      <c r="X37" s="11"/>
      <c r="Y37" s="11"/>
      <c r="Z37" s="11"/>
      <c r="AA37" s="11"/>
      <c r="AB37" s="11"/>
      <c r="AC37" s="11"/>
      <c r="AD37" s="11"/>
      <c r="AE37" s="11"/>
      <c r="AF37" s="1091"/>
      <c r="AG37" s="1071"/>
    </row>
    <row r="38" spans="1:33" ht="12" customHeight="1" x14ac:dyDescent="0.2">
      <c r="A38" s="1076"/>
      <c r="B38" s="1076"/>
      <c r="C38" s="57"/>
      <c r="D38" s="1098"/>
      <c r="E38" s="1098"/>
      <c r="F38" s="1098"/>
      <c r="G38" s="1098"/>
      <c r="H38" s="1098"/>
      <c r="I38" s="1098"/>
      <c r="J38" s="1098"/>
      <c r="K38" s="1098"/>
      <c r="L38" s="1098"/>
      <c r="M38" s="1098"/>
      <c r="N38" s="1098"/>
      <c r="O38" s="1098"/>
      <c r="P38" s="1098"/>
      <c r="Q38" s="1098"/>
      <c r="R38" s="11"/>
      <c r="S38" s="11"/>
      <c r="T38" s="11"/>
      <c r="U38" s="11"/>
      <c r="V38" s="18"/>
      <c r="W38" s="11"/>
      <c r="X38" s="11"/>
      <c r="Y38" s="11"/>
      <c r="Z38" s="11"/>
      <c r="AA38" s="11"/>
      <c r="AB38" s="11"/>
      <c r="AC38" s="11"/>
      <c r="AD38" s="11"/>
      <c r="AE38" s="11"/>
      <c r="AF38" s="1091"/>
      <c r="AG38" s="1071"/>
    </row>
    <row r="39" spans="1:33" ht="12.75" customHeight="1" x14ac:dyDescent="0.2">
      <c r="A39" s="1076"/>
      <c r="B39" s="1076"/>
      <c r="C39" s="57"/>
      <c r="D39" s="1098"/>
      <c r="E39" s="1098"/>
      <c r="F39" s="1098"/>
      <c r="G39" s="1098"/>
      <c r="H39" s="1098"/>
      <c r="I39" s="1098"/>
      <c r="J39" s="1098"/>
      <c r="K39" s="1098"/>
      <c r="L39" s="1098"/>
      <c r="M39" s="1098"/>
      <c r="N39" s="1098"/>
      <c r="O39" s="1098"/>
      <c r="P39" s="1098"/>
      <c r="Q39" s="1098"/>
      <c r="R39" s="11"/>
      <c r="S39" s="11"/>
      <c r="T39" s="11"/>
      <c r="U39" s="11"/>
      <c r="V39" s="18"/>
      <c r="W39" s="11"/>
      <c r="X39" s="11"/>
      <c r="Y39" s="11"/>
      <c r="Z39" s="11"/>
      <c r="AA39" s="11"/>
      <c r="AB39" s="11"/>
      <c r="AC39" s="11"/>
      <c r="AD39" s="11"/>
      <c r="AE39" s="11"/>
      <c r="AF39" s="1091"/>
      <c r="AG39" s="1071"/>
    </row>
    <row r="40" spans="1:33" ht="12.75" customHeight="1" x14ac:dyDescent="0.2">
      <c r="A40" s="1076"/>
      <c r="B40" s="1076"/>
      <c r="C40" s="57"/>
      <c r="D40" s="1098"/>
      <c r="E40" s="1098"/>
      <c r="F40" s="1098"/>
      <c r="G40" s="1098"/>
      <c r="H40" s="1098"/>
      <c r="I40" s="1098"/>
      <c r="J40" s="1098"/>
      <c r="K40" s="1098"/>
      <c r="L40" s="1098"/>
      <c r="M40" s="1098"/>
      <c r="N40" s="1098"/>
      <c r="O40" s="1098"/>
      <c r="P40" s="1098"/>
      <c r="Q40" s="1098"/>
      <c r="R40" s="11"/>
      <c r="S40" s="11"/>
      <c r="T40" s="11"/>
      <c r="U40" s="11"/>
      <c r="V40" s="18"/>
      <c r="W40" s="11"/>
      <c r="X40" s="11"/>
      <c r="Y40" s="11"/>
      <c r="Z40" s="11"/>
      <c r="AA40" s="11"/>
      <c r="AB40" s="11"/>
      <c r="AC40" s="11"/>
      <c r="AD40" s="11"/>
      <c r="AE40" s="11"/>
      <c r="AF40" s="1091"/>
      <c r="AG40" s="1071"/>
    </row>
    <row r="41" spans="1:33" ht="10.5" customHeight="1" x14ac:dyDescent="0.2">
      <c r="A41" s="1076"/>
      <c r="B41" s="1076"/>
      <c r="C41" s="57"/>
      <c r="D41" s="1098"/>
      <c r="E41" s="1098"/>
      <c r="F41" s="1098"/>
      <c r="G41" s="1098"/>
      <c r="H41" s="1098"/>
      <c r="I41" s="1098"/>
      <c r="J41" s="1098"/>
      <c r="K41" s="1098"/>
      <c r="L41" s="1098"/>
      <c r="M41" s="1098"/>
      <c r="N41" s="1098"/>
      <c r="O41" s="1098"/>
      <c r="P41" s="1098"/>
      <c r="Q41" s="1098"/>
      <c r="R41" s="11"/>
      <c r="S41" s="11"/>
      <c r="T41" s="11"/>
      <c r="U41" s="11"/>
      <c r="V41" s="18"/>
      <c r="W41" s="11"/>
      <c r="X41" s="11"/>
      <c r="Y41" s="11"/>
      <c r="Z41" s="11"/>
      <c r="AA41" s="11"/>
      <c r="AB41" s="11"/>
      <c r="AC41" s="11"/>
      <c r="AD41" s="11"/>
      <c r="AE41" s="11"/>
      <c r="AF41" s="1091"/>
      <c r="AG41" s="1071"/>
    </row>
    <row r="42" spans="1:33" ht="19.5" customHeight="1" x14ac:dyDescent="0.2">
      <c r="A42" s="1076"/>
      <c r="B42" s="1076"/>
      <c r="C42" s="1076"/>
      <c r="D42" s="1076"/>
      <c r="E42" s="1076"/>
      <c r="F42" s="1076"/>
      <c r="G42" s="1076"/>
      <c r="H42" s="1076"/>
      <c r="I42" s="1076"/>
      <c r="J42" s="1076"/>
      <c r="K42" s="1076"/>
      <c r="L42" s="1076"/>
      <c r="M42" s="1076"/>
      <c r="N42" s="1076"/>
      <c r="O42" s="1076"/>
      <c r="P42" s="1076"/>
      <c r="Q42" s="1076"/>
      <c r="R42" s="1102"/>
      <c r="S42" s="1102"/>
      <c r="T42" s="1076"/>
      <c r="U42" s="1076"/>
      <c r="V42" s="1076"/>
      <c r="W42" s="1076"/>
      <c r="X42" s="1076"/>
      <c r="Y42" s="1076"/>
      <c r="Z42" s="1076"/>
      <c r="AA42" s="1076"/>
      <c r="AB42" s="1079"/>
      <c r="AC42" s="1076"/>
      <c r="AD42" s="1079"/>
      <c r="AE42" s="1076"/>
      <c r="AF42" s="1091"/>
      <c r="AG42" s="1071"/>
    </row>
    <row r="43" spans="1:33" ht="9" customHeight="1" x14ac:dyDescent="0.2">
      <c r="A43" s="1076"/>
      <c r="B43" s="1076"/>
      <c r="C43" s="1082"/>
      <c r="D43" s="1083"/>
      <c r="E43" s="1083"/>
      <c r="F43" s="1083"/>
      <c r="G43" s="1083"/>
      <c r="H43" s="1083"/>
      <c r="I43" s="1083"/>
      <c r="J43" s="1083"/>
      <c r="K43" s="1083"/>
      <c r="L43" s="1083"/>
      <c r="M43" s="1083"/>
      <c r="N43" s="1083"/>
      <c r="O43" s="1083"/>
      <c r="P43" s="1083"/>
      <c r="Q43" s="1083"/>
      <c r="R43" s="1084"/>
      <c r="S43" s="1084"/>
      <c r="T43" s="1084"/>
      <c r="U43" s="1084"/>
      <c r="V43" s="1084"/>
      <c r="W43" s="1084"/>
      <c r="X43" s="1084"/>
      <c r="Y43" s="1084"/>
      <c r="Z43" s="1084"/>
      <c r="AA43" s="1084"/>
      <c r="AB43" s="1084"/>
      <c r="AC43" s="1084"/>
      <c r="AD43" s="1084"/>
      <c r="AE43" s="1084"/>
      <c r="AF43" s="1091"/>
      <c r="AG43" s="1071"/>
    </row>
    <row r="44" spans="1:33" ht="3.75" customHeight="1" x14ac:dyDescent="0.2">
      <c r="A44" s="1076"/>
      <c r="B44" s="1076"/>
      <c r="C44" s="1087"/>
      <c r="D44" s="1087"/>
      <c r="E44" s="1087"/>
      <c r="F44" s="1087"/>
      <c r="G44" s="1087"/>
      <c r="H44" s="1087"/>
      <c r="I44" s="1087"/>
      <c r="J44" s="1087"/>
      <c r="K44" s="1087"/>
      <c r="L44" s="1087"/>
      <c r="M44" s="1087"/>
      <c r="N44" s="1087"/>
      <c r="O44" s="1087"/>
      <c r="P44" s="1087"/>
      <c r="Q44" s="1087"/>
      <c r="R44" s="1088"/>
      <c r="S44" s="1088"/>
      <c r="T44" s="1088"/>
      <c r="U44" s="1088"/>
      <c r="V44" s="1088"/>
      <c r="W44" s="1088"/>
      <c r="X44" s="1088"/>
      <c r="Y44" s="1088"/>
      <c r="Z44" s="1088"/>
      <c r="AA44" s="1088"/>
      <c r="AB44" s="1088"/>
      <c r="AC44" s="1088"/>
      <c r="AD44" s="1088"/>
      <c r="AE44" s="1088"/>
      <c r="AF44" s="1091"/>
      <c r="AG44" s="1071"/>
    </row>
    <row r="45" spans="1:33" ht="11.25" customHeight="1" x14ac:dyDescent="0.2">
      <c r="A45" s="1076"/>
      <c r="B45" s="1076"/>
      <c r="C45" s="1087"/>
      <c r="D45" s="1087"/>
      <c r="E45" s="1090"/>
      <c r="F45" s="2499"/>
      <c r="G45" s="2499"/>
      <c r="H45" s="2499"/>
      <c r="I45" s="2499"/>
      <c r="J45" s="2499"/>
      <c r="K45" s="2499"/>
      <c r="L45" s="2499"/>
      <c r="M45" s="2499"/>
      <c r="N45" s="2499"/>
      <c r="O45" s="2499"/>
      <c r="P45" s="2499"/>
      <c r="Q45" s="2499"/>
      <c r="R45" s="2499"/>
      <c r="S45" s="2499"/>
      <c r="T45" s="2499"/>
      <c r="U45" s="2499"/>
      <c r="V45" s="2499"/>
      <c r="W45" s="1090"/>
      <c r="X45" s="2499"/>
      <c r="Y45" s="2499"/>
      <c r="Z45" s="2499"/>
      <c r="AA45" s="2499"/>
      <c r="AB45" s="2499"/>
      <c r="AC45" s="2499"/>
      <c r="AD45" s="2499"/>
      <c r="AE45" s="1090"/>
      <c r="AF45" s="1080"/>
      <c r="AG45" s="1071"/>
    </row>
    <row r="46" spans="1:33" ht="12.75" customHeight="1" x14ac:dyDescent="0.2">
      <c r="A46" s="1076"/>
      <c r="B46" s="1076"/>
      <c r="C46" s="1087"/>
      <c r="D46" s="1087"/>
      <c r="E46" s="1090"/>
      <c r="F46" s="1090"/>
      <c r="G46" s="1090"/>
      <c r="H46" s="1090"/>
      <c r="I46" s="1090"/>
      <c r="J46" s="1090"/>
      <c r="K46" s="1090"/>
      <c r="L46" s="1090"/>
      <c r="M46" s="1090"/>
      <c r="N46" s="1090"/>
      <c r="O46" s="1090"/>
      <c r="P46" s="1090"/>
      <c r="Q46" s="1090"/>
      <c r="R46" s="1090"/>
      <c r="S46" s="1090"/>
      <c r="T46" s="1090"/>
      <c r="U46" s="1090"/>
      <c r="V46" s="1090"/>
      <c r="W46" s="1090"/>
      <c r="X46" s="1090"/>
      <c r="Y46" s="1090"/>
      <c r="Z46" s="1090"/>
      <c r="AA46" s="1090"/>
      <c r="AB46" s="1090"/>
      <c r="AC46" s="1090"/>
      <c r="AD46" s="1090"/>
      <c r="AE46" s="1090"/>
      <c r="AF46" s="1091"/>
      <c r="AG46" s="1071"/>
    </row>
    <row r="47" spans="1:33" ht="6" customHeight="1" x14ac:dyDescent="0.2">
      <c r="A47" s="1076"/>
      <c r="B47" s="1076"/>
      <c r="C47" s="1087"/>
      <c r="D47" s="1087"/>
      <c r="E47" s="1090"/>
      <c r="F47" s="1090"/>
      <c r="G47" s="1090"/>
      <c r="H47" s="1090"/>
      <c r="I47" s="1090"/>
      <c r="J47" s="1090"/>
      <c r="K47" s="1090"/>
      <c r="L47" s="1090"/>
      <c r="M47" s="1090"/>
      <c r="N47" s="1090"/>
      <c r="O47" s="1090"/>
      <c r="P47" s="1090"/>
      <c r="Q47" s="1090"/>
      <c r="R47" s="1090"/>
      <c r="S47" s="1090"/>
      <c r="T47" s="1090"/>
      <c r="U47" s="1090"/>
      <c r="V47" s="1090"/>
      <c r="W47" s="1090"/>
      <c r="X47" s="1090"/>
      <c r="Y47" s="1090"/>
      <c r="Z47" s="1090"/>
      <c r="AA47" s="1090"/>
      <c r="AB47" s="1090"/>
      <c r="AC47" s="1090"/>
      <c r="AD47" s="1090"/>
      <c r="AE47" s="1090"/>
      <c r="AF47" s="1091"/>
      <c r="AG47" s="1071"/>
    </row>
    <row r="48" spans="1:33" s="1108" customFormat="1" ht="12" customHeight="1" x14ac:dyDescent="0.2">
      <c r="A48" s="1103"/>
      <c r="B48" s="1103"/>
      <c r="C48" s="1104"/>
      <c r="D48" s="1101"/>
      <c r="E48" s="1105"/>
      <c r="F48" s="1105"/>
      <c r="G48" s="1105"/>
      <c r="H48" s="1105"/>
      <c r="I48" s="1105"/>
      <c r="J48" s="1105"/>
      <c r="K48" s="1105"/>
      <c r="L48" s="1105"/>
      <c r="M48" s="1105"/>
      <c r="N48" s="1105"/>
      <c r="O48" s="1105"/>
      <c r="P48" s="1105"/>
      <c r="Q48" s="1105"/>
      <c r="R48" s="1105"/>
      <c r="S48" s="1105"/>
      <c r="T48" s="1105"/>
      <c r="U48" s="1105"/>
      <c r="V48" s="1105"/>
      <c r="W48" s="1105"/>
      <c r="X48" s="1105"/>
      <c r="Y48" s="1105"/>
      <c r="Z48" s="1105"/>
      <c r="AA48" s="1105"/>
      <c r="AB48" s="1105"/>
      <c r="AC48" s="1105"/>
      <c r="AD48" s="1105"/>
      <c r="AE48" s="1105"/>
      <c r="AF48" s="1106"/>
      <c r="AG48" s="1107"/>
    </row>
    <row r="49" spans="1:33" ht="10.5" customHeight="1" x14ac:dyDescent="0.2">
      <c r="A49" s="1076"/>
      <c r="B49" s="1076"/>
      <c r="C49" s="57"/>
      <c r="D49" s="1098"/>
      <c r="E49" s="1099"/>
      <c r="F49" s="1109"/>
      <c r="G49" s="1109"/>
      <c r="H49" s="1109"/>
      <c r="I49" s="1109"/>
      <c r="J49" s="1109"/>
      <c r="K49" s="1109"/>
      <c r="L49" s="1109"/>
      <c r="M49" s="1109"/>
      <c r="N49" s="1109"/>
      <c r="O49" s="1109"/>
      <c r="P49" s="1109"/>
      <c r="Q49" s="1109"/>
      <c r="R49" s="1109"/>
      <c r="S49" s="1109"/>
      <c r="T49" s="1109"/>
      <c r="U49" s="1109"/>
      <c r="V49" s="1109"/>
      <c r="W49" s="1109"/>
      <c r="X49" s="1109"/>
      <c r="Y49" s="1109"/>
      <c r="Z49" s="1109"/>
      <c r="AA49" s="1109"/>
      <c r="AB49" s="1109"/>
      <c r="AC49" s="1109"/>
      <c r="AD49" s="1109"/>
      <c r="AE49" s="1099"/>
      <c r="AF49" s="1091"/>
      <c r="AG49" s="1071"/>
    </row>
    <row r="50" spans="1:33" ht="12" customHeight="1" x14ac:dyDescent="0.2">
      <c r="A50" s="1076"/>
      <c r="B50" s="1076"/>
      <c r="C50" s="57"/>
      <c r="D50" s="1098"/>
      <c r="E50" s="1099"/>
      <c r="F50" s="1109"/>
      <c r="G50" s="1109"/>
      <c r="H50" s="1109"/>
      <c r="I50" s="1109"/>
      <c r="J50" s="1109"/>
      <c r="K50" s="1109"/>
      <c r="L50" s="1109"/>
      <c r="M50" s="1109"/>
      <c r="N50" s="1109"/>
      <c r="O50" s="1109"/>
      <c r="P50" s="1109"/>
      <c r="Q50" s="1109"/>
      <c r="R50" s="1109"/>
      <c r="S50" s="1109"/>
      <c r="T50" s="1109"/>
      <c r="U50" s="1109"/>
      <c r="V50" s="1109"/>
      <c r="W50" s="1109"/>
      <c r="X50" s="1109"/>
      <c r="Y50" s="1109"/>
      <c r="Z50" s="1109"/>
      <c r="AA50" s="1109"/>
      <c r="AB50" s="1109"/>
      <c r="AC50" s="1109"/>
      <c r="AD50" s="1109"/>
      <c r="AE50" s="1099"/>
      <c r="AF50" s="1091"/>
      <c r="AG50" s="1071"/>
    </row>
    <row r="51" spans="1:33" ht="12" customHeight="1" x14ac:dyDescent="0.2">
      <c r="A51" s="1076"/>
      <c r="B51" s="1076"/>
      <c r="C51" s="57"/>
      <c r="D51" s="1098"/>
      <c r="E51" s="1099"/>
      <c r="F51" s="1109"/>
      <c r="G51" s="1109"/>
      <c r="H51" s="1109"/>
      <c r="I51" s="1109"/>
      <c r="J51" s="1109"/>
      <c r="K51" s="1109"/>
      <c r="L51" s="1109"/>
      <c r="M51" s="1109"/>
      <c r="N51" s="1109"/>
      <c r="O51" s="1109"/>
      <c r="P51" s="1109"/>
      <c r="Q51" s="1109"/>
      <c r="R51" s="1109"/>
      <c r="S51" s="1109"/>
      <c r="T51" s="1109"/>
      <c r="U51" s="1109"/>
      <c r="V51" s="1109"/>
      <c r="W51" s="1109"/>
      <c r="X51" s="1109"/>
      <c r="Y51" s="1109"/>
      <c r="Z51" s="1109"/>
      <c r="AA51" s="1109"/>
      <c r="AB51" s="1109"/>
      <c r="AC51" s="1109"/>
      <c r="AD51" s="1109"/>
      <c r="AE51" s="1099"/>
      <c r="AF51" s="1091"/>
      <c r="AG51" s="1071"/>
    </row>
    <row r="52" spans="1:33" ht="12" customHeight="1" x14ac:dyDescent="0.2">
      <c r="A52" s="1076"/>
      <c r="B52" s="1076"/>
      <c r="C52" s="57"/>
      <c r="D52" s="1098"/>
      <c r="E52" s="1099"/>
      <c r="F52" s="1109"/>
      <c r="G52" s="1109"/>
      <c r="H52" s="1109"/>
      <c r="I52" s="1109"/>
      <c r="J52" s="1109"/>
      <c r="K52" s="1109"/>
      <c r="L52" s="1109"/>
      <c r="M52" s="1109"/>
      <c r="N52" s="1109"/>
      <c r="O52" s="1109"/>
      <c r="P52" s="1109"/>
      <c r="Q52" s="1109"/>
      <c r="R52" s="1109"/>
      <c r="S52" s="1109"/>
      <c r="T52" s="1109"/>
      <c r="U52" s="1109"/>
      <c r="V52" s="1109"/>
      <c r="W52" s="1109"/>
      <c r="X52" s="1109"/>
      <c r="Y52" s="1109"/>
      <c r="Z52" s="1109"/>
      <c r="AA52" s="1109"/>
      <c r="AB52" s="1109"/>
      <c r="AC52" s="1109"/>
      <c r="AD52" s="1109"/>
      <c r="AE52" s="1099"/>
      <c r="AF52" s="1091"/>
      <c r="AG52" s="1071"/>
    </row>
    <row r="53" spans="1:33" ht="12" customHeight="1" x14ac:dyDescent="0.2">
      <c r="A53" s="1076"/>
      <c r="B53" s="1076"/>
      <c r="C53" s="57"/>
      <c r="D53" s="1098"/>
      <c r="E53" s="1099"/>
      <c r="F53" s="1109"/>
      <c r="G53" s="1109"/>
      <c r="H53" s="1109"/>
      <c r="I53" s="1109"/>
      <c r="J53" s="1109"/>
      <c r="K53" s="1109"/>
      <c r="L53" s="1109"/>
      <c r="M53" s="1109"/>
      <c r="N53" s="1109"/>
      <c r="O53" s="1109"/>
      <c r="P53" s="1109"/>
      <c r="Q53" s="1109"/>
      <c r="R53" s="1109"/>
      <c r="S53" s="1109"/>
      <c r="T53" s="1109"/>
      <c r="U53" s="1109"/>
      <c r="V53" s="1109"/>
      <c r="W53" s="1109"/>
      <c r="X53" s="1109"/>
      <c r="Y53" s="1109"/>
      <c r="Z53" s="1109"/>
      <c r="AA53" s="1109"/>
      <c r="AB53" s="1109"/>
      <c r="AC53" s="1109"/>
      <c r="AD53" s="1109"/>
      <c r="AE53" s="1099"/>
      <c r="AF53" s="1091"/>
      <c r="AG53" s="1071"/>
    </row>
    <row r="54" spans="1:33" ht="12" customHeight="1" x14ac:dyDescent="0.2">
      <c r="A54" s="1076"/>
      <c r="B54" s="1076"/>
      <c r="C54" s="57"/>
      <c r="D54" s="1098"/>
      <c r="E54" s="1099"/>
      <c r="F54" s="1109"/>
      <c r="G54" s="1109"/>
      <c r="H54" s="1109"/>
      <c r="I54" s="1109"/>
      <c r="J54" s="1109"/>
      <c r="K54" s="1109"/>
      <c r="L54" s="1109"/>
      <c r="M54" s="1109"/>
      <c r="N54" s="1109"/>
      <c r="O54" s="1109"/>
      <c r="P54" s="1109"/>
      <c r="Q54" s="1109"/>
      <c r="R54" s="1109"/>
      <c r="S54" s="1109"/>
      <c r="T54" s="1109"/>
      <c r="U54" s="1109"/>
      <c r="V54" s="1109"/>
      <c r="W54" s="1109"/>
      <c r="X54" s="1109"/>
      <c r="Y54" s="1109"/>
      <c r="Z54" s="1109"/>
      <c r="AA54" s="1109"/>
      <c r="AB54" s="1109"/>
      <c r="AC54" s="1109"/>
      <c r="AD54" s="1109"/>
      <c r="AE54" s="1099"/>
      <c r="AF54" s="1091"/>
      <c r="AG54" s="1071"/>
    </row>
    <row r="55" spans="1:33" ht="12" customHeight="1" x14ac:dyDescent="0.2">
      <c r="A55" s="1076"/>
      <c r="B55" s="1076"/>
      <c r="C55" s="57"/>
      <c r="D55" s="1098"/>
      <c r="E55" s="1099"/>
      <c r="F55" s="1109"/>
      <c r="G55" s="1109"/>
      <c r="H55" s="1109"/>
      <c r="I55" s="1109"/>
      <c r="J55" s="1109"/>
      <c r="K55" s="1109"/>
      <c r="L55" s="1109"/>
      <c r="M55" s="1109"/>
      <c r="N55" s="1109"/>
      <c r="O55" s="1109"/>
      <c r="P55" s="1109"/>
      <c r="Q55" s="1109"/>
      <c r="R55" s="1109"/>
      <c r="S55" s="1109"/>
      <c r="T55" s="1109"/>
      <c r="U55" s="1109"/>
      <c r="V55" s="1109"/>
      <c r="W55" s="1109"/>
      <c r="X55" s="1109"/>
      <c r="Y55" s="1109"/>
      <c r="Z55" s="1109"/>
      <c r="AA55" s="1109"/>
      <c r="AB55" s="1109"/>
      <c r="AC55" s="1109"/>
      <c r="AD55" s="1109"/>
      <c r="AE55" s="1099"/>
      <c r="AF55" s="1091"/>
      <c r="AG55" s="1071"/>
    </row>
    <row r="56" spans="1:33" ht="12" customHeight="1" x14ac:dyDescent="0.2">
      <c r="A56" s="1076"/>
      <c r="B56" s="1076"/>
      <c r="C56" s="57"/>
      <c r="D56" s="1098"/>
      <c r="E56" s="1099"/>
      <c r="F56" s="1109"/>
      <c r="G56" s="1109"/>
      <c r="H56" s="1109"/>
      <c r="I56" s="1109"/>
      <c r="J56" s="1109"/>
      <c r="K56" s="1109"/>
      <c r="L56" s="1109"/>
      <c r="M56" s="1109"/>
      <c r="N56" s="1109"/>
      <c r="O56" s="1109"/>
      <c r="P56" s="1109"/>
      <c r="Q56" s="1109"/>
      <c r="R56" s="1109"/>
      <c r="S56" s="1109"/>
      <c r="T56" s="1109"/>
      <c r="U56" s="1109"/>
      <c r="V56" s="1109"/>
      <c r="W56" s="1109"/>
      <c r="X56" s="1109"/>
      <c r="Y56" s="1109"/>
      <c r="Z56" s="1109"/>
      <c r="AA56" s="1109"/>
      <c r="AB56" s="1109"/>
      <c r="AC56" s="1109"/>
      <c r="AD56" s="1109"/>
      <c r="AE56" s="1099"/>
      <c r="AF56" s="1091"/>
      <c r="AG56" s="1071"/>
    </row>
    <row r="57" spans="1:33" ht="12" customHeight="1" x14ac:dyDescent="0.2">
      <c r="A57" s="1076"/>
      <c r="B57" s="1076"/>
      <c r="C57" s="57"/>
      <c r="D57" s="1098"/>
      <c r="E57" s="1099"/>
      <c r="F57" s="1109"/>
      <c r="G57" s="1109"/>
      <c r="H57" s="1109"/>
      <c r="I57" s="1109"/>
      <c r="J57" s="1109"/>
      <c r="K57" s="1109"/>
      <c r="L57" s="1109"/>
      <c r="M57" s="1109"/>
      <c r="N57" s="1109"/>
      <c r="O57" s="1109"/>
      <c r="P57" s="1109"/>
      <c r="Q57" s="1109"/>
      <c r="R57" s="1109"/>
      <c r="S57" s="1109"/>
      <c r="T57" s="1109"/>
      <c r="U57" s="1109"/>
      <c r="V57" s="1109"/>
      <c r="W57" s="1109"/>
      <c r="X57" s="1109"/>
      <c r="Y57" s="1109"/>
      <c r="Z57" s="1109"/>
      <c r="AA57" s="1109"/>
      <c r="AB57" s="1109"/>
      <c r="AC57" s="1109"/>
      <c r="AD57" s="1109"/>
      <c r="AE57" s="1099"/>
      <c r="AF57" s="1091"/>
      <c r="AG57" s="1071"/>
    </row>
    <row r="58" spans="1:33" ht="12" customHeight="1" x14ac:dyDescent="0.2">
      <c r="A58" s="1076"/>
      <c r="B58" s="1076"/>
      <c r="C58" s="57"/>
      <c r="D58" s="1098"/>
      <c r="E58" s="1099"/>
      <c r="F58" s="1109"/>
      <c r="G58" s="1109"/>
      <c r="H58" s="1109"/>
      <c r="I58" s="1109"/>
      <c r="J58" s="1109"/>
      <c r="K58" s="1109"/>
      <c r="L58" s="1109"/>
      <c r="M58" s="1109"/>
      <c r="N58" s="1109"/>
      <c r="O58" s="1109"/>
      <c r="P58" s="1109"/>
      <c r="Q58" s="1109"/>
      <c r="R58" s="1109"/>
      <c r="S58" s="1109"/>
      <c r="T58" s="1109"/>
      <c r="U58" s="1109"/>
      <c r="V58" s="1109"/>
      <c r="W58" s="1109"/>
      <c r="X58" s="1109"/>
      <c r="Y58" s="1109"/>
      <c r="Z58" s="1109"/>
      <c r="AA58" s="1109"/>
      <c r="AB58" s="1109"/>
      <c r="AC58" s="1109"/>
      <c r="AD58" s="1109"/>
      <c r="AE58" s="1099"/>
      <c r="AF58" s="1091"/>
      <c r="AG58" s="1071"/>
    </row>
    <row r="59" spans="1:33" ht="12" customHeight="1" x14ac:dyDescent="0.2">
      <c r="A59" s="1076"/>
      <c r="B59" s="1076"/>
      <c r="C59" s="57"/>
      <c r="D59" s="1098"/>
      <c r="E59" s="1099"/>
      <c r="F59" s="1109"/>
      <c r="G59" s="1109"/>
      <c r="H59" s="1109"/>
      <c r="I59" s="1109"/>
      <c r="J59" s="1109"/>
      <c r="K59" s="1109"/>
      <c r="L59" s="1109"/>
      <c r="M59" s="1109"/>
      <c r="N59" s="1109"/>
      <c r="O59" s="1109"/>
      <c r="P59" s="1109"/>
      <c r="Q59" s="1109"/>
      <c r="R59" s="1109"/>
      <c r="S59" s="1109"/>
      <c r="T59" s="1109"/>
      <c r="U59" s="1109"/>
      <c r="V59" s="1109"/>
      <c r="W59" s="1109"/>
      <c r="X59" s="1109"/>
      <c r="Y59" s="1109"/>
      <c r="Z59" s="1109"/>
      <c r="AA59" s="1109"/>
      <c r="AB59" s="1109"/>
      <c r="AC59" s="1109"/>
      <c r="AD59" s="1109"/>
      <c r="AE59" s="1099"/>
      <c r="AF59" s="1091"/>
      <c r="AG59" s="1071"/>
    </row>
    <row r="60" spans="1:33" ht="12" customHeight="1" x14ac:dyDescent="0.2">
      <c r="A60" s="1076"/>
      <c r="B60" s="1076"/>
      <c r="C60" s="57"/>
      <c r="D60" s="1098"/>
      <c r="E60" s="1099"/>
      <c r="F60" s="1109"/>
      <c r="G60" s="1109"/>
      <c r="H60" s="1109"/>
      <c r="I60" s="1109"/>
      <c r="J60" s="1109"/>
      <c r="K60" s="1109"/>
      <c r="L60" s="1109"/>
      <c r="M60" s="1109"/>
      <c r="N60" s="1109"/>
      <c r="O60" s="1109"/>
      <c r="P60" s="1109"/>
      <c r="Q60" s="1109"/>
      <c r="R60" s="1109"/>
      <c r="S60" s="1109"/>
      <c r="T60" s="1109"/>
      <c r="U60" s="1109"/>
      <c r="V60" s="1109"/>
      <c r="W60" s="1109"/>
      <c r="X60" s="1109"/>
      <c r="Y60" s="1109"/>
      <c r="Z60" s="1109"/>
      <c r="AA60" s="1109"/>
      <c r="AB60" s="1109"/>
      <c r="AC60" s="1109"/>
      <c r="AD60" s="1109"/>
      <c r="AE60" s="1099"/>
      <c r="AF60" s="1091"/>
      <c r="AG60" s="1071"/>
    </row>
    <row r="61" spans="1:33" ht="12" customHeight="1" x14ac:dyDescent="0.2">
      <c r="A61" s="1076"/>
      <c r="B61" s="1076"/>
      <c r="C61" s="57"/>
      <c r="D61" s="1098"/>
      <c r="E61" s="1099"/>
      <c r="F61" s="1109"/>
      <c r="G61" s="1109"/>
      <c r="H61" s="1109"/>
      <c r="I61" s="1109"/>
      <c r="J61" s="1109"/>
      <c r="K61" s="1109"/>
      <c r="L61" s="1109"/>
      <c r="M61" s="1109"/>
      <c r="N61" s="1109"/>
      <c r="O61" s="1109"/>
      <c r="P61" s="1109"/>
      <c r="Q61" s="1109"/>
      <c r="R61" s="1109"/>
      <c r="S61" s="1109"/>
      <c r="T61" s="1109"/>
      <c r="U61" s="1109"/>
      <c r="V61" s="1109"/>
      <c r="W61" s="1109"/>
      <c r="X61" s="1109"/>
      <c r="Y61" s="1109"/>
      <c r="Z61" s="1109"/>
      <c r="AA61" s="1109"/>
      <c r="AB61" s="1109"/>
      <c r="AC61" s="1109"/>
      <c r="AD61" s="1109"/>
      <c r="AE61" s="1099"/>
      <c r="AF61" s="1091"/>
      <c r="AG61" s="1071"/>
    </row>
    <row r="62" spans="1:33" ht="12" customHeight="1" x14ac:dyDescent="0.2">
      <c r="A62" s="1076"/>
      <c r="B62" s="1076"/>
      <c r="C62" s="57"/>
      <c r="D62" s="1098"/>
      <c r="E62" s="1099"/>
      <c r="F62" s="1109"/>
      <c r="G62" s="1109"/>
      <c r="H62" s="1109"/>
      <c r="I62" s="1109"/>
      <c r="J62" s="1109"/>
      <c r="K62" s="1109"/>
      <c r="L62" s="1109"/>
      <c r="M62" s="1109"/>
      <c r="N62" s="1109"/>
      <c r="O62" s="1109"/>
      <c r="P62" s="1109"/>
      <c r="Q62" s="1109"/>
      <c r="R62" s="1109"/>
      <c r="S62" s="1109"/>
      <c r="T62" s="1109"/>
      <c r="U62" s="1109"/>
      <c r="V62" s="1109"/>
      <c r="W62" s="1109"/>
      <c r="X62" s="1109"/>
      <c r="Y62" s="1109"/>
      <c r="Z62" s="1109"/>
      <c r="AA62" s="1109"/>
      <c r="AB62" s="1109"/>
      <c r="AC62" s="1109"/>
      <c r="AD62" s="1109"/>
      <c r="AE62" s="1099"/>
      <c r="AF62" s="1091"/>
      <c r="AG62" s="1071"/>
    </row>
    <row r="63" spans="1:33" ht="12" customHeight="1" x14ac:dyDescent="0.2">
      <c r="A63" s="1076"/>
      <c r="B63" s="1076"/>
      <c r="C63" s="57"/>
      <c r="D63" s="1098"/>
      <c r="E63" s="1099"/>
      <c r="F63" s="1109"/>
      <c r="G63" s="1109"/>
      <c r="H63" s="1109"/>
      <c r="I63" s="1109"/>
      <c r="J63" s="1109"/>
      <c r="K63" s="1109"/>
      <c r="L63" s="1109"/>
      <c r="M63" s="1109"/>
      <c r="N63" s="1109"/>
      <c r="O63" s="1109"/>
      <c r="P63" s="1109"/>
      <c r="Q63" s="1109"/>
      <c r="R63" s="1109"/>
      <c r="S63" s="1109"/>
      <c r="T63" s="1109"/>
      <c r="U63" s="1109"/>
      <c r="V63" s="1109"/>
      <c r="W63" s="1109"/>
      <c r="X63" s="1109"/>
      <c r="Y63" s="1109"/>
      <c r="Z63" s="1109"/>
      <c r="AA63" s="1109"/>
      <c r="AB63" s="1109"/>
      <c r="AC63" s="1109"/>
      <c r="AD63" s="1109"/>
      <c r="AE63" s="1099"/>
      <c r="AF63" s="1091"/>
      <c r="AG63" s="1071"/>
    </row>
    <row r="64" spans="1:33" ht="12" customHeight="1" x14ac:dyDescent="0.2">
      <c r="A64" s="1076"/>
      <c r="B64" s="1076"/>
      <c r="C64" s="57"/>
      <c r="D64" s="1098"/>
      <c r="E64" s="1099"/>
      <c r="F64" s="1109"/>
      <c r="G64" s="1109"/>
      <c r="H64" s="1109"/>
      <c r="I64" s="1109"/>
      <c r="J64" s="1109"/>
      <c r="K64" s="1109"/>
      <c r="L64" s="1109"/>
      <c r="M64" s="1109"/>
      <c r="N64" s="1109"/>
      <c r="O64" s="1109"/>
      <c r="P64" s="1109"/>
      <c r="Q64" s="1109"/>
      <c r="R64" s="1109"/>
      <c r="S64" s="1109"/>
      <c r="T64" s="1109"/>
      <c r="U64" s="1109"/>
      <c r="V64" s="1109"/>
      <c r="W64" s="1109"/>
      <c r="X64" s="1109"/>
      <c r="Y64" s="1109"/>
      <c r="Z64" s="1109"/>
      <c r="AA64" s="1109"/>
      <c r="AB64" s="1109"/>
      <c r="AC64" s="1109"/>
      <c r="AD64" s="1109"/>
      <c r="AE64" s="1099"/>
      <c r="AF64" s="1091"/>
      <c r="AG64" s="1071"/>
    </row>
    <row r="65" spans="1:33" ht="12" customHeight="1" x14ac:dyDescent="0.2">
      <c r="A65" s="1076"/>
      <c r="B65" s="1076"/>
      <c r="C65" s="57"/>
      <c r="D65" s="1098"/>
      <c r="E65" s="1099"/>
      <c r="F65" s="1109"/>
      <c r="G65" s="1109"/>
      <c r="H65" s="1109"/>
      <c r="I65" s="1109"/>
      <c r="J65" s="1109"/>
      <c r="K65" s="1109"/>
      <c r="L65" s="1109"/>
      <c r="M65" s="1109"/>
      <c r="N65" s="1109"/>
      <c r="O65" s="1109"/>
      <c r="P65" s="1109"/>
      <c r="Q65" s="1109"/>
      <c r="R65" s="1109"/>
      <c r="S65" s="1109"/>
      <c r="T65" s="1109"/>
      <c r="U65" s="1109"/>
      <c r="V65" s="1109"/>
      <c r="W65" s="1109"/>
      <c r="X65" s="1109"/>
      <c r="Y65" s="1109"/>
      <c r="Z65" s="1109"/>
      <c r="AA65" s="1109"/>
      <c r="AB65" s="1109"/>
      <c r="AC65" s="1109"/>
      <c r="AD65" s="1109"/>
      <c r="AE65" s="1099"/>
      <c r="AF65" s="1091"/>
      <c r="AG65" s="1071"/>
    </row>
    <row r="66" spans="1:33" ht="12" customHeight="1" x14ac:dyDescent="0.2">
      <c r="A66" s="1076"/>
      <c r="B66" s="1076"/>
      <c r="C66" s="57"/>
      <c r="D66" s="1098"/>
      <c r="E66" s="1099"/>
      <c r="F66" s="1109"/>
      <c r="G66" s="1109"/>
      <c r="H66" s="1109"/>
      <c r="I66" s="1109"/>
      <c r="J66" s="1109"/>
      <c r="K66" s="1109"/>
      <c r="L66" s="1109"/>
      <c r="M66" s="1109"/>
      <c r="N66" s="1109"/>
      <c r="O66" s="1109"/>
      <c r="P66" s="1109"/>
      <c r="Q66" s="1109"/>
      <c r="R66" s="1109"/>
      <c r="S66" s="1109"/>
      <c r="T66" s="1109"/>
      <c r="U66" s="1109"/>
      <c r="V66" s="1109"/>
      <c r="W66" s="1109"/>
      <c r="X66" s="1109"/>
      <c r="Y66" s="1109"/>
      <c r="Z66" s="1109"/>
      <c r="AA66" s="1109"/>
      <c r="AB66" s="1109"/>
      <c r="AC66" s="1109"/>
      <c r="AD66" s="1109"/>
      <c r="AE66" s="1099"/>
      <c r="AF66" s="1091"/>
      <c r="AG66" s="1071"/>
    </row>
    <row r="67" spans="1:33" ht="12" customHeight="1" x14ac:dyDescent="0.2">
      <c r="A67" s="1110"/>
      <c r="B67" s="1110"/>
      <c r="C67" s="1111"/>
      <c r="D67" s="1112"/>
      <c r="E67" s="1113"/>
      <c r="F67" s="1114"/>
      <c r="G67" s="1114"/>
      <c r="H67" s="1114"/>
      <c r="I67" s="1114"/>
      <c r="J67" s="1114"/>
      <c r="K67" s="1114"/>
      <c r="L67" s="1114"/>
      <c r="M67" s="1114"/>
      <c r="N67" s="1114"/>
      <c r="O67" s="1114"/>
      <c r="P67" s="1114"/>
      <c r="Q67" s="1114"/>
      <c r="R67" s="1114"/>
      <c r="S67" s="1109"/>
      <c r="T67" s="1109"/>
      <c r="U67" s="1109"/>
      <c r="V67" s="1109"/>
      <c r="W67" s="1109"/>
      <c r="X67" s="1109"/>
      <c r="Y67" s="1109"/>
      <c r="Z67" s="1109"/>
      <c r="AA67" s="1109"/>
      <c r="AB67" s="1109"/>
      <c r="AC67" s="1109"/>
      <c r="AD67" s="1109"/>
      <c r="AE67" s="1099"/>
      <c r="AF67" s="1091"/>
      <c r="AG67" s="1071"/>
    </row>
    <row r="68" spans="1:33" ht="12" customHeight="1" x14ac:dyDescent="0.2">
      <c r="A68" s="1110"/>
      <c r="B68" s="1110"/>
      <c r="C68" s="1111"/>
      <c r="D68" s="1112"/>
      <c r="E68" s="1113"/>
      <c r="F68" s="1114"/>
      <c r="G68" s="1114"/>
      <c r="H68" s="1114"/>
      <c r="I68" s="1114"/>
      <c r="J68" s="1114"/>
      <c r="K68" s="1114"/>
      <c r="L68" s="1114"/>
      <c r="M68" s="1114"/>
      <c r="N68" s="1114"/>
      <c r="O68" s="1114"/>
      <c r="P68" s="1114"/>
      <c r="Q68" s="1114"/>
      <c r="R68" s="1114"/>
      <c r="S68" s="1109"/>
      <c r="T68" s="1109"/>
      <c r="U68" s="1109"/>
      <c r="V68" s="1109"/>
      <c r="W68" s="1109"/>
      <c r="X68" s="1109"/>
      <c r="Y68" s="1109"/>
      <c r="Z68" s="1109"/>
      <c r="AA68" s="1109"/>
      <c r="AB68" s="1109"/>
      <c r="AC68" s="1109"/>
      <c r="AD68" s="1109"/>
      <c r="AE68" s="1099"/>
      <c r="AF68" s="1091"/>
      <c r="AG68" s="1076"/>
    </row>
    <row r="69" spans="1:33" s="1123" customFormat="1" ht="9" customHeight="1" x14ac:dyDescent="0.15">
      <c r="A69" s="1115"/>
      <c r="B69" s="1115"/>
      <c r="C69" s="1116"/>
      <c r="D69" s="1117"/>
      <c r="E69" s="1118"/>
      <c r="F69" s="1118"/>
      <c r="G69" s="1118"/>
      <c r="H69" s="1119"/>
      <c r="I69" s="1119"/>
      <c r="J69" s="1119"/>
      <c r="K69" s="1119"/>
      <c r="L69" s="1119"/>
      <c r="M69" s="1119"/>
      <c r="N69" s="1119"/>
      <c r="O69" s="1119"/>
      <c r="P69" s="1119"/>
      <c r="Q69" s="1119"/>
      <c r="R69" s="1119"/>
      <c r="S69" s="1120"/>
      <c r="T69" s="1120"/>
      <c r="U69" s="1120"/>
      <c r="V69" s="1120"/>
      <c r="W69" s="1120"/>
      <c r="X69" s="1120"/>
      <c r="Y69" s="1120"/>
      <c r="Z69" s="1120"/>
      <c r="AA69" s="1120"/>
      <c r="AB69" s="1120"/>
      <c r="AC69" s="1120"/>
      <c r="AD69" s="1120"/>
      <c r="AE69" s="1120"/>
      <c r="AF69" s="1121"/>
      <c r="AG69" s="1122"/>
    </row>
    <row r="70" spans="1:33" ht="13.5" customHeight="1" x14ac:dyDescent="0.2">
      <c r="A70" s="1110"/>
      <c r="B70" s="1110"/>
      <c r="C70" s="1125"/>
      <c r="D70" s="1125"/>
      <c r="E70" s="1125"/>
      <c r="F70" s="1125"/>
      <c r="G70" s="2492"/>
      <c r="H70" s="2493"/>
      <c r="I70" s="1110"/>
      <c r="J70" s="1110"/>
      <c r="K70" s="1110"/>
      <c r="L70" s="1110"/>
      <c r="M70" s="1110"/>
      <c r="N70" s="1110"/>
      <c r="O70" s="1110"/>
      <c r="P70" s="1110"/>
      <c r="Q70" s="1110"/>
      <c r="R70" s="1110"/>
      <c r="S70" s="1076"/>
      <c r="T70" s="1076"/>
      <c r="U70" s="1076"/>
      <c r="V70" s="1120"/>
      <c r="W70" s="1076"/>
      <c r="X70" s="1076"/>
      <c r="Y70" s="1076"/>
      <c r="Z70" s="2494">
        <v>44621</v>
      </c>
      <c r="AA70" s="2494"/>
      <c r="AB70" s="2494"/>
      <c r="AC70" s="2494"/>
      <c r="AD70" s="2494"/>
      <c r="AE70" s="2495"/>
      <c r="AF70" s="1126">
        <v>24</v>
      </c>
      <c r="AG70" s="1076"/>
    </row>
  </sheetData>
  <mergeCells count="9">
    <mergeCell ref="G70:H70"/>
    <mergeCell ref="Z70:AE70"/>
    <mergeCell ref="D1:H1"/>
    <mergeCell ref="B2:D2"/>
    <mergeCell ref="F5:L5"/>
    <mergeCell ref="F6:V6"/>
    <mergeCell ref="X6:AD6"/>
    <mergeCell ref="F45:V45"/>
    <mergeCell ref="X45:AD45"/>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3">
    <tabColor indexed="55"/>
  </sheetPr>
  <dimension ref="A1:AG72"/>
  <sheetViews>
    <sheetView zoomScaleNormal="100" workbookViewId="0"/>
  </sheetViews>
  <sheetFormatPr defaultColWidth="8.7109375" defaultRowHeight="12.75" x14ac:dyDescent="0.2"/>
  <cols>
    <col min="1" max="1" width="1" style="1031" customWidth="1"/>
    <col min="2" max="2" width="2.5703125" style="1031" customWidth="1"/>
    <col min="3" max="3" width="3" style="1031" customWidth="1"/>
    <col min="4" max="4" width="9.7109375" style="1031" customWidth="1"/>
    <col min="5" max="5" width="0.5703125" style="1031" customWidth="1"/>
    <col min="6" max="6" width="5.7109375" style="1031" customWidth="1"/>
    <col min="7" max="7" width="0.5703125" style="1031" customWidth="1"/>
    <col min="8" max="8" width="5.7109375" style="1031" customWidth="1"/>
    <col min="9" max="9" width="0.5703125" style="1031" customWidth="1"/>
    <col min="10" max="10" width="5.7109375" style="1031" customWidth="1"/>
    <col min="11" max="11" width="0.5703125" style="1031" customWidth="1"/>
    <col min="12" max="12" width="5.5703125" style="1031" customWidth="1"/>
    <col min="13" max="13" width="0.42578125" style="1031" customWidth="1"/>
    <col min="14" max="14" width="5.7109375" style="1031" customWidth="1"/>
    <col min="15" max="15" width="0.5703125" style="1031" customWidth="1"/>
    <col min="16" max="16" width="5.7109375" style="1031" customWidth="1"/>
    <col min="17" max="17" width="0.5703125" style="1031" customWidth="1"/>
    <col min="18" max="18" width="5.7109375" style="1031" customWidth="1"/>
    <col min="19" max="19" width="0.5703125" style="1031" customWidth="1"/>
    <col min="20" max="20" width="5.7109375" style="1031" customWidth="1"/>
    <col min="21" max="21" width="0.5703125" style="1031" customWidth="1"/>
    <col min="22" max="22" width="5.7109375" style="1128" customWidth="1"/>
    <col min="23" max="23" width="0.5703125" style="1031" customWidth="1"/>
    <col min="24" max="24" width="5.5703125" style="1031" customWidth="1"/>
    <col min="25" max="25" width="0.5703125" style="1031" customWidth="1"/>
    <col min="26" max="26" width="5.7109375" style="1031" customWidth="1"/>
    <col min="27" max="27" width="0.5703125" style="1031" customWidth="1"/>
    <col min="28" max="28" width="5.7109375" style="1031" customWidth="1"/>
    <col min="29" max="29" width="0.5703125" style="1031" customWidth="1"/>
    <col min="30" max="30" width="5.7109375" style="1031" customWidth="1"/>
    <col min="31" max="31" width="0.5703125" style="1031" customWidth="1"/>
    <col min="32" max="32" width="2.5703125" style="1127" customWidth="1"/>
    <col min="33" max="33" width="1" style="1031" customWidth="1"/>
    <col min="34" max="16384" width="8.7109375" style="1031"/>
  </cols>
  <sheetData>
    <row r="1" spans="1:33" ht="13.5" customHeight="1" x14ac:dyDescent="0.2">
      <c r="A1" s="1071"/>
      <c r="B1" s="1072"/>
      <c r="C1" s="1072"/>
      <c r="D1" s="1072"/>
      <c r="E1" s="1072"/>
      <c r="F1" s="1072"/>
      <c r="G1" s="1073"/>
      <c r="H1" s="1073"/>
      <c r="I1" s="1073"/>
      <c r="J1" s="1073"/>
      <c r="K1" s="1073"/>
      <c r="L1" s="1073"/>
      <c r="M1" s="1073"/>
      <c r="N1" s="1073"/>
      <c r="O1" s="1073"/>
      <c r="P1" s="1073"/>
      <c r="Q1" s="1073"/>
      <c r="R1" s="1073"/>
      <c r="S1" s="1073"/>
      <c r="T1" s="1073"/>
      <c r="U1" s="1073"/>
      <c r="V1" s="1073"/>
      <c r="W1" s="1073"/>
      <c r="X1" s="2106" t="s">
        <v>282</v>
      </c>
      <c r="Y1" s="2106"/>
      <c r="Z1" s="2106"/>
      <c r="AA1" s="2106"/>
      <c r="AB1" s="2106"/>
      <c r="AC1" s="2106"/>
      <c r="AD1" s="2106"/>
      <c r="AE1" s="2106"/>
      <c r="AF1" s="2106"/>
      <c r="AG1" s="1071"/>
    </row>
    <row r="2" spans="1:33" ht="6" customHeight="1" x14ac:dyDescent="0.2">
      <c r="A2" s="1071"/>
      <c r="B2" s="2502"/>
      <c r="C2" s="2503"/>
      <c r="D2" s="2503"/>
      <c r="E2" s="1077"/>
      <c r="F2" s="1077"/>
      <c r="G2" s="1077"/>
      <c r="H2" s="1077"/>
      <c r="I2" s="1077"/>
      <c r="J2" s="1077"/>
      <c r="K2" s="1077"/>
      <c r="L2" s="1077"/>
      <c r="M2" s="1077"/>
      <c r="N2" s="1077"/>
      <c r="O2" s="1077"/>
      <c r="P2" s="1077"/>
      <c r="Q2" s="1077"/>
      <c r="R2" s="1077"/>
      <c r="S2" s="1077"/>
      <c r="T2" s="1077"/>
      <c r="U2" s="1077"/>
      <c r="V2" s="1077"/>
      <c r="W2" s="1077"/>
      <c r="X2" s="1077"/>
      <c r="Y2" s="1077"/>
      <c r="Z2" s="1076"/>
      <c r="AA2" s="1076"/>
      <c r="AB2" s="1076"/>
      <c r="AC2" s="1076"/>
      <c r="AD2" s="1076"/>
      <c r="AE2" s="1076"/>
      <c r="AF2" s="1076"/>
      <c r="AG2" s="1076"/>
    </row>
    <row r="3" spans="1:33" ht="12" customHeight="1" x14ac:dyDescent="0.2">
      <c r="A3" s="1071"/>
      <c r="B3" s="1129"/>
      <c r="C3" s="1076"/>
      <c r="D3" s="1076"/>
      <c r="E3" s="1076"/>
      <c r="F3" s="1076"/>
      <c r="G3" s="1076"/>
      <c r="H3" s="1076"/>
      <c r="I3" s="1076"/>
      <c r="J3" s="1076"/>
      <c r="K3" s="1076"/>
      <c r="L3" s="1076"/>
      <c r="M3" s="1076"/>
      <c r="N3" s="1076"/>
      <c r="O3" s="1076"/>
      <c r="P3" s="1076"/>
      <c r="Q3" s="1076"/>
      <c r="R3" s="1076"/>
      <c r="S3" s="1076"/>
      <c r="T3" s="1076"/>
      <c r="U3" s="1076"/>
      <c r="V3" s="1076"/>
      <c r="W3" s="1076"/>
      <c r="X3" s="1076"/>
      <c r="Y3" s="1076"/>
      <c r="Z3" s="1076"/>
      <c r="AA3" s="1076"/>
      <c r="AB3" s="1079"/>
      <c r="AC3" s="1076"/>
      <c r="AD3" s="1079"/>
      <c r="AE3" s="1076"/>
      <c r="AF3" s="1076"/>
      <c r="AG3" s="1076"/>
    </row>
    <row r="4" spans="1:33" s="1086" customFormat="1" ht="13.5" customHeight="1" x14ac:dyDescent="0.2">
      <c r="A4" s="1085"/>
      <c r="B4" s="1130"/>
      <c r="C4" s="1082"/>
      <c r="D4" s="1083"/>
      <c r="E4" s="1083"/>
      <c r="F4" s="1083"/>
      <c r="G4" s="1083"/>
      <c r="H4" s="1083"/>
      <c r="I4" s="1083"/>
      <c r="J4" s="1083"/>
      <c r="K4" s="1083"/>
      <c r="L4" s="1083"/>
      <c r="M4" s="1083"/>
      <c r="N4" s="1083"/>
      <c r="O4" s="1083"/>
      <c r="P4" s="1083"/>
      <c r="Q4" s="1083"/>
      <c r="R4" s="1084"/>
      <c r="S4" s="1084"/>
      <c r="T4" s="1084"/>
      <c r="U4" s="1084"/>
      <c r="V4" s="1084"/>
      <c r="W4" s="1084"/>
      <c r="X4" s="1084"/>
      <c r="Y4" s="1084"/>
      <c r="Z4" s="1084"/>
      <c r="AA4" s="1084"/>
      <c r="AB4" s="1084"/>
      <c r="AC4" s="1084"/>
      <c r="AD4" s="1084"/>
      <c r="AE4" s="1084"/>
      <c r="AF4" s="1076"/>
      <c r="AG4" s="1081"/>
    </row>
    <row r="5" spans="1:33" ht="3.75" customHeight="1" x14ac:dyDescent="0.2">
      <c r="A5" s="1071"/>
      <c r="B5" s="1129"/>
      <c r="C5" s="1087"/>
      <c r="D5" s="1087"/>
      <c r="E5" s="1087"/>
      <c r="F5" s="2498"/>
      <c r="G5" s="2498"/>
      <c r="H5" s="2498"/>
      <c r="I5" s="2498"/>
      <c r="J5" s="2498"/>
      <c r="K5" s="2498"/>
      <c r="L5" s="2498"/>
      <c r="M5" s="1087"/>
      <c r="N5" s="1087"/>
      <c r="O5" s="1087"/>
      <c r="P5" s="1087"/>
      <c r="Q5" s="1087"/>
      <c r="R5" s="1088"/>
      <c r="S5" s="1088"/>
      <c r="T5" s="1088"/>
      <c r="U5" s="1089"/>
      <c r="V5" s="1088"/>
      <c r="W5" s="1088"/>
      <c r="X5" s="1088"/>
      <c r="Y5" s="1088"/>
      <c r="Z5" s="1088"/>
      <c r="AA5" s="1088"/>
      <c r="AB5" s="1088"/>
      <c r="AC5" s="1088"/>
      <c r="AD5" s="1088"/>
      <c r="AE5" s="1088"/>
      <c r="AF5" s="1076"/>
      <c r="AG5" s="1076"/>
    </row>
    <row r="6" spans="1:33" ht="9.75" customHeight="1" x14ac:dyDescent="0.2">
      <c r="A6" s="1071"/>
      <c r="B6" s="1129"/>
      <c r="C6" s="1087"/>
      <c r="D6" s="1087"/>
      <c r="E6" s="1090"/>
      <c r="F6" s="2499"/>
      <c r="G6" s="2499"/>
      <c r="H6" s="2499"/>
      <c r="I6" s="2499"/>
      <c r="J6" s="2499"/>
      <c r="K6" s="2499"/>
      <c r="L6" s="2499"/>
      <c r="M6" s="2499"/>
      <c r="N6" s="2499"/>
      <c r="O6" s="2499"/>
      <c r="P6" s="2499"/>
      <c r="Q6" s="2499"/>
      <c r="R6" s="2499"/>
      <c r="S6" s="2499"/>
      <c r="T6" s="2499"/>
      <c r="U6" s="2499"/>
      <c r="V6" s="2499"/>
      <c r="W6" s="1090"/>
      <c r="X6" s="2499"/>
      <c r="Y6" s="2499"/>
      <c r="Z6" s="2499"/>
      <c r="AA6" s="2499"/>
      <c r="AB6" s="2499"/>
      <c r="AC6" s="2499"/>
      <c r="AD6" s="2499"/>
      <c r="AE6" s="1090"/>
      <c r="AF6" s="1076"/>
      <c r="AG6" s="1076"/>
    </row>
    <row r="7" spans="1:33" ht="12.75" customHeight="1" x14ac:dyDescent="0.2">
      <c r="A7" s="1071"/>
      <c r="B7" s="1129"/>
      <c r="C7" s="1087"/>
      <c r="D7" s="1087"/>
      <c r="E7" s="1090"/>
      <c r="F7" s="1090"/>
      <c r="G7" s="1090"/>
      <c r="H7" s="1090"/>
      <c r="I7" s="1090"/>
      <c r="J7" s="1090"/>
      <c r="K7" s="1090"/>
      <c r="L7" s="1090"/>
      <c r="M7" s="1090"/>
      <c r="N7" s="1090"/>
      <c r="O7" s="1090"/>
      <c r="P7" s="1090"/>
      <c r="Q7" s="1090"/>
      <c r="R7" s="1090"/>
      <c r="S7" s="1090"/>
      <c r="T7" s="1090"/>
      <c r="U7" s="1090"/>
      <c r="V7" s="1090"/>
      <c r="W7" s="1090"/>
      <c r="X7" s="1090"/>
      <c r="Y7" s="1090"/>
      <c r="Z7" s="1090"/>
      <c r="AA7" s="1090"/>
      <c r="AB7" s="1090"/>
      <c r="AC7" s="1090"/>
      <c r="AD7" s="1090"/>
      <c r="AE7" s="1090"/>
      <c r="AF7" s="1088"/>
      <c r="AG7" s="1076"/>
    </row>
    <row r="8" spans="1:33" s="1108" customFormat="1" ht="13.5" hidden="1" customHeight="1" x14ac:dyDescent="0.2">
      <c r="A8" s="1107"/>
      <c r="B8" s="1131"/>
      <c r="C8" s="2501"/>
      <c r="D8" s="2501"/>
      <c r="E8" s="1132"/>
      <c r="F8" s="1132"/>
      <c r="G8" s="1132"/>
      <c r="H8" s="1132"/>
      <c r="I8" s="1132"/>
      <c r="J8" s="1132"/>
      <c r="K8" s="1132"/>
      <c r="L8" s="1132"/>
      <c r="M8" s="1132"/>
      <c r="N8" s="1132"/>
      <c r="O8" s="1132"/>
      <c r="P8" s="1132"/>
      <c r="Q8" s="1132"/>
      <c r="R8" s="1132"/>
      <c r="S8" s="1132"/>
      <c r="T8" s="1132"/>
      <c r="U8" s="1132"/>
      <c r="V8" s="1132"/>
      <c r="W8" s="1132"/>
      <c r="X8" s="1132"/>
      <c r="Y8" s="1132"/>
      <c r="Z8" s="1132"/>
      <c r="AA8" s="1132"/>
      <c r="AB8" s="1132"/>
      <c r="AC8" s="1132"/>
      <c r="AD8" s="1132"/>
      <c r="AE8" s="1132"/>
      <c r="AF8" s="1133"/>
      <c r="AG8" s="1103"/>
    </row>
    <row r="9" spans="1:33" s="1108" customFormat="1" ht="6" hidden="1" customHeight="1" x14ac:dyDescent="0.2">
      <c r="A9" s="1107"/>
      <c r="B9" s="1131"/>
      <c r="C9" s="1104"/>
      <c r="D9" s="1104"/>
      <c r="E9" s="1134"/>
      <c r="F9" s="1134"/>
      <c r="G9" s="1134"/>
      <c r="H9" s="1134"/>
      <c r="I9" s="1134"/>
      <c r="J9" s="1134"/>
      <c r="K9" s="1134"/>
      <c r="L9" s="1134"/>
      <c r="M9" s="1134"/>
      <c r="N9" s="1134"/>
      <c r="O9" s="1134"/>
      <c r="P9" s="1134"/>
      <c r="Q9" s="1134"/>
      <c r="R9" s="1134"/>
      <c r="S9" s="1134"/>
      <c r="T9" s="1134"/>
      <c r="U9" s="1134"/>
      <c r="V9" s="1134"/>
      <c r="W9" s="1134"/>
      <c r="X9" s="1134"/>
      <c r="Y9" s="1134"/>
      <c r="Z9" s="1134"/>
      <c r="AA9" s="1134"/>
      <c r="AB9" s="1134"/>
      <c r="AC9" s="1134"/>
      <c r="AD9" s="1134"/>
      <c r="AE9" s="1134"/>
      <c r="AF9" s="1133"/>
      <c r="AG9" s="1103"/>
    </row>
    <row r="10" spans="1:33" s="1097" customFormat="1" ht="15" customHeight="1" x14ac:dyDescent="0.2">
      <c r="A10" s="1096"/>
      <c r="B10" s="1135"/>
      <c r="C10" s="1093"/>
      <c r="D10" s="1094"/>
      <c r="E10" s="1089"/>
      <c r="F10" s="1089"/>
      <c r="G10" s="1089"/>
      <c r="H10" s="1089"/>
      <c r="I10" s="1089"/>
      <c r="J10" s="1089"/>
      <c r="K10" s="1089"/>
      <c r="L10" s="1089"/>
      <c r="M10" s="1089"/>
      <c r="N10" s="1089"/>
      <c r="O10" s="1089"/>
      <c r="P10" s="1089"/>
      <c r="Q10" s="1089"/>
      <c r="R10" s="1089"/>
      <c r="S10" s="1089"/>
      <c r="T10" s="1089"/>
      <c r="U10" s="1089"/>
      <c r="V10" s="1089"/>
      <c r="W10" s="1089"/>
      <c r="X10" s="1089"/>
      <c r="Y10" s="1089"/>
      <c r="Z10" s="1089"/>
      <c r="AA10" s="1089"/>
      <c r="AB10" s="1089"/>
      <c r="AC10" s="1089"/>
      <c r="AD10" s="1089"/>
      <c r="AE10" s="1089"/>
      <c r="AF10" s="1136"/>
      <c r="AG10" s="1092"/>
    </row>
    <row r="11" spans="1:33" ht="12" customHeight="1" x14ac:dyDescent="0.2">
      <c r="A11" s="1071"/>
      <c r="B11" s="1129"/>
      <c r="C11" s="57"/>
      <c r="D11" s="1098"/>
      <c r="E11" s="1099"/>
      <c r="F11" s="1099"/>
      <c r="G11" s="1099"/>
      <c r="H11" s="1099"/>
      <c r="I11" s="1099"/>
      <c r="J11" s="1099"/>
      <c r="K11" s="1099"/>
      <c r="L11" s="1099"/>
      <c r="M11" s="1099"/>
      <c r="N11" s="1099"/>
      <c r="O11" s="1099"/>
      <c r="P11" s="1099"/>
      <c r="Q11" s="1099"/>
      <c r="R11" s="1099"/>
      <c r="S11" s="1099"/>
      <c r="T11" s="1099"/>
      <c r="U11" s="1099"/>
      <c r="V11" s="1099"/>
      <c r="W11" s="1099"/>
      <c r="X11" s="1099"/>
      <c r="Y11" s="1099"/>
      <c r="Z11" s="1099"/>
      <c r="AA11" s="1099"/>
      <c r="AB11" s="1100"/>
      <c r="AC11" s="1099"/>
      <c r="AD11" s="1100"/>
      <c r="AE11" s="1099"/>
      <c r="AF11" s="1088"/>
      <c r="AG11" s="1076"/>
    </row>
    <row r="12" spans="1:33" ht="12" customHeight="1" x14ac:dyDescent="0.2">
      <c r="A12" s="1071"/>
      <c r="B12" s="1129"/>
      <c r="C12" s="57"/>
      <c r="D12" s="1098"/>
      <c r="E12" s="1099"/>
      <c r="F12" s="1099"/>
      <c r="G12" s="1099"/>
      <c r="H12" s="1099"/>
      <c r="I12" s="1099"/>
      <c r="J12" s="1099"/>
      <c r="K12" s="1099"/>
      <c r="L12" s="1099"/>
      <c r="M12" s="1099"/>
      <c r="N12" s="1099"/>
      <c r="O12" s="1099"/>
      <c r="P12" s="1099"/>
      <c r="Q12" s="1099"/>
      <c r="R12" s="1099"/>
      <c r="S12" s="1099"/>
      <c r="T12" s="1099"/>
      <c r="U12" s="1099"/>
      <c r="V12" s="1099"/>
      <c r="W12" s="1099"/>
      <c r="X12" s="1099"/>
      <c r="Y12" s="1099"/>
      <c r="Z12" s="1099"/>
      <c r="AA12" s="1099"/>
      <c r="AB12" s="1100"/>
      <c r="AC12" s="1099"/>
      <c r="AD12" s="1100"/>
      <c r="AE12" s="1099"/>
      <c r="AF12" s="1088"/>
      <c r="AG12" s="1076"/>
    </row>
    <row r="13" spans="1:33" ht="12" customHeight="1" x14ac:dyDescent="0.2">
      <c r="A13" s="1071"/>
      <c r="B13" s="1129"/>
      <c r="C13" s="57"/>
      <c r="D13" s="1098"/>
      <c r="E13" s="1099"/>
      <c r="F13" s="1099"/>
      <c r="G13" s="1099"/>
      <c r="H13" s="1099"/>
      <c r="I13" s="1099"/>
      <c r="J13" s="1099"/>
      <c r="K13" s="1099"/>
      <c r="L13" s="1099"/>
      <c r="M13" s="1099"/>
      <c r="N13" s="1099"/>
      <c r="O13" s="1099"/>
      <c r="P13" s="1099"/>
      <c r="Q13" s="1099"/>
      <c r="R13" s="1099"/>
      <c r="S13" s="1099"/>
      <c r="T13" s="1099"/>
      <c r="U13" s="1099"/>
      <c r="V13" s="1099"/>
      <c r="W13" s="1099"/>
      <c r="X13" s="1099"/>
      <c r="Y13" s="1099"/>
      <c r="Z13" s="1099"/>
      <c r="AA13" s="1099"/>
      <c r="AB13" s="1100"/>
      <c r="AC13" s="1099"/>
      <c r="AD13" s="1100"/>
      <c r="AE13" s="1099"/>
      <c r="AF13" s="1088"/>
      <c r="AG13" s="1076"/>
    </row>
    <row r="14" spans="1:33" ht="12" customHeight="1" x14ac:dyDescent="0.2">
      <c r="A14" s="1071"/>
      <c r="B14" s="1129"/>
      <c r="C14" s="57"/>
      <c r="D14" s="1098"/>
      <c r="E14" s="1099"/>
      <c r="F14" s="1099"/>
      <c r="G14" s="1099"/>
      <c r="H14" s="1099"/>
      <c r="I14" s="1099"/>
      <c r="J14" s="1099"/>
      <c r="K14" s="1099"/>
      <c r="L14" s="1099"/>
      <c r="M14" s="1099"/>
      <c r="N14" s="1099"/>
      <c r="O14" s="1099"/>
      <c r="P14" s="1099"/>
      <c r="Q14" s="1099"/>
      <c r="R14" s="1099"/>
      <c r="S14" s="1099"/>
      <c r="T14" s="1099"/>
      <c r="U14" s="1099"/>
      <c r="V14" s="1099"/>
      <c r="W14" s="1099"/>
      <c r="X14" s="1099"/>
      <c r="Y14" s="1099"/>
      <c r="Z14" s="1099"/>
      <c r="AA14" s="1099"/>
      <c r="AB14" s="1100"/>
      <c r="AC14" s="1099"/>
      <c r="AD14" s="1100"/>
      <c r="AE14" s="1099"/>
      <c r="AF14" s="1088"/>
      <c r="AG14" s="1076"/>
    </row>
    <row r="15" spans="1:33" ht="12" customHeight="1" x14ac:dyDescent="0.2">
      <c r="A15" s="1071"/>
      <c r="B15" s="1129"/>
      <c r="C15" s="57"/>
      <c r="D15" s="1098"/>
      <c r="E15" s="1099"/>
      <c r="F15" s="1099"/>
      <c r="G15" s="1099"/>
      <c r="H15" s="1099"/>
      <c r="I15" s="1099"/>
      <c r="J15" s="1099"/>
      <c r="K15" s="1099"/>
      <c r="L15" s="1099"/>
      <c r="M15" s="1099"/>
      <c r="N15" s="1099"/>
      <c r="O15" s="1099"/>
      <c r="P15" s="1099"/>
      <c r="Q15" s="1099"/>
      <c r="R15" s="1099"/>
      <c r="S15" s="1099"/>
      <c r="T15" s="1099"/>
      <c r="U15" s="1099"/>
      <c r="V15" s="1099"/>
      <c r="W15" s="1099"/>
      <c r="X15" s="1099"/>
      <c r="Y15" s="1099"/>
      <c r="Z15" s="1099"/>
      <c r="AA15" s="1099"/>
      <c r="AB15" s="1100"/>
      <c r="AC15" s="1099"/>
      <c r="AD15" s="1100"/>
      <c r="AE15" s="1099"/>
      <c r="AF15" s="1088"/>
      <c r="AG15" s="1076"/>
    </row>
    <row r="16" spans="1:33" ht="12" customHeight="1" x14ac:dyDescent="0.2">
      <c r="A16" s="1071"/>
      <c r="B16" s="1129"/>
      <c r="C16" s="57"/>
      <c r="D16" s="1098"/>
      <c r="E16" s="1099"/>
      <c r="F16" s="1099"/>
      <c r="G16" s="1099"/>
      <c r="H16" s="1099"/>
      <c r="I16" s="1099"/>
      <c r="J16" s="1099"/>
      <c r="K16" s="1099"/>
      <c r="L16" s="1099"/>
      <c r="M16" s="1099"/>
      <c r="N16" s="1099"/>
      <c r="O16" s="1099"/>
      <c r="P16" s="1099"/>
      <c r="Q16" s="1099"/>
      <c r="R16" s="1099"/>
      <c r="S16" s="1099"/>
      <c r="T16" s="1099"/>
      <c r="U16" s="1099"/>
      <c r="V16" s="1099"/>
      <c r="W16" s="1099"/>
      <c r="X16" s="1099"/>
      <c r="Y16" s="1099"/>
      <c r="Z16" s="1099"/>
      <c r="AA16" s="1099"/>
      <c r="AB16" s="1100"/>
      <c r="AC16" s="1099"/>
      <c r="AD16" s="1100"/>
      <c r="AE16" s="1099"/>
      <c r="AF16" s="1088"/>
      <c r="AG16" s="1076"/>
    </row>
    <row r="17" spans="1:33" ht="12" customHeight="1" x14ac:dyDescent="0.2">
      <c r="A17" s="1071"/>
      <c r="B17" s="1129"/>
      <c r="C17" s="57"/>
      <c r="D17" s="1098"/>
      <c r="E17" s="1099"/>
      <c r="F17" s="1099"/>
      <c r="G17" s="1099"/>
      <c r="H17" s="1099"/>
      <c r="I17" s="1099"/>
      <c r="J17" s="1099"/>
      <c r="K17" s="1099"/>
      <c r="L17" s="1099"/>
      <c r="M17" s="1099"/>
      <c r="N17" s="1099"/>
      <c r="O17" s="1099"/>
      <c r="P17" s="1099"/>
      <c r="Q17" s="1099"/>
      <c r="R17" s="1099"/>
      <c r="S17" s="1099"/>
      <c r="T17" s="1099"/>
      <c r="U17" s="1099"/>
      <c r="V17" s="1099"/>
      <c r="W17" s="1099"/>
      <c r="X17" s="1099"/>
      <c r="Y17" s="1099"/>
      <c r="Z17" s="1099"/>
      <c r="AA17" s="1099"/>
      <c r="AB17" s="1100"/>
      <c r="AC17" s="1099"/>
      <c r="AD17" s="1100"/>
      <c r="AE17" s="1099"/>
      <c r="AF17" s="1088"/>
      <c r="AG17" s="1076"/>
    </row>
    <row r="18" spans="1:33" ht="12" customHeight="1" x14ac:dyDescent="0.2">
      <c r="A18" s="1071"/>
      <c r="B18" s="1129"/>
      <c r="C18" s="57"/>
      <c r="D18" s="1098"/>
      <c r="E18" s="1099"/>
      <c r="F18" s="1099"/>
      <c r="G18" s="1099"/>
      <c r="H18" s="1099"/>
      <c r="I18" s="1099"/>
      <c r="J18" s="1099"/>
      <c r="K18" s="1099"/>
      <c r="L18" s="1099"/>
      <c r="M18" s="1099"/>
      <c r="N18" s="1099"/>
      <c r="O18" s="1099"/>
      <c r="P18" s="1099"/>
      <c r="Q18" s="1099"/>
      <c r="R18" s="1099"/>
      <c r="S18" s="1099"/>
      <c r="T18" s="1099"/>
      <c r="U18" s="1099"/>
      <c r="V18" s="1099"/>
      <c r="W18" s="1099"/>
      <c r="X18" s="1099"/>
      <c r="Y18" s="1099"/>
      <c r="Z18" s="1099"/>
      <c r="AA18" s="1099"/>
      <c r="AB18" s="1100"/>
      <c r="AC18" s="1099"/>
      <c r="AD18" s="1100"/>
      <c r="AE18" s="1099"/>
      <c r="AF18" s="1088"/>
      <c r="AG18" s="1076"/>
    </row>
    <row r="19" spans="1:33" ht="12" customHeight="1" x14ac:dyDescent="0.2">
      <c r="A19" s="1071"/>
      <c r="B19" s="1129"/>
      <c r="C19" s="57"/>
      <c r="D19" s="1098"/>
      <c r="E19" s="1099"/>
      <c r="F19" s="1099"/>
      <c r="G19" s="1099"/>
      <c r="H19" s="1099"/>
      <c r="I19" s="1099"/>
      <c r="J19" s="1099"/>
      <c r="K19" s="1099"/>
      <c r="L19" s="1099"/>
      <c r="M19" s="1099"/>
      <c r="N19" s="1099"/>
      <c r="O19" s="1099"/>
      <c r="P19" s="1099"/>
      <c r="Q19" s="1099"/>
      <c r="R19" s="1099"/>
      <c r="S19" s="1099"/>
      <c r="T19" s="1099"/>
      <c r="U19" s="1099"/>
      <c r="V19" s="1099"/>
      <c r="W19" s="1099"/>
      <c r="X19" s="1099"/>
      <c r="Y19" s="1099"/>
      <c r="Z19" s="1099"/>
      <c r="AA19" s="1099"/>
      <c r="AB19" s="1100"/>
      <c r="AC19" s="1099"/>
      <c r="AD19" s="1100"/>
      <c r="AE19" s="1099"/>
      <c r="AF19" s="1088"/>
      <c r="AG19" s="1076"/>
    </row>
    <row r="20" spans="1:33" ht="12" customHeight="1" x14ac:dyDescent="0.2">
      <c r="A20" s="1071"/>
      <c r="B20" s="1129"/>
      <c r="C20" s="57"/>
      <c r="D20" s="1098"/>
      <c r="E20" s="1099"/>
      <c r="F20" s="1099"/>
      <c r="G20" s="1099"/>
      <c r="H20" s="1099"/>
      <c r="I20" s="1099"/>
      <c r="J20" s="1099"/>
      <c r="K20" s="1099"/>
      <c r="L20" s="1099"/>
      <c r="M20" s="1099"/>
      <c r="N20" s="1099"/>
      <c r="O20" s="1099"/>
      <c r="P20" s="1099"/>
      <c r="Q20" s="1099"/>
      <c r="R20" s="1099"/>
      <c r="S20" s="1099"/>
      <c r="T20" s="1099"/>
      <c r="U20" s="1099"/>
      <c r="V20" s="1099"/>
      <c r="W20" s="1099"/>
      <c r="X20" s="1099"/>
      <c r="Y20" s="1099"/>
      <c r="Z20" s="1099"/>
      <c r="AA20" s="1099"/>
      <c r="AB20" s="1100"/>
      <c r="AC20" s="1099"/>
      <c r="AD20" s="1100"/>
      <c r="AE20" s="1099"/>
      <c r="AF20" s="1088"/>
      <c r="AG20" s="1076"/>
    </row>
    <row r="21" spans="1:33" ht="12" customHeight="1" x14ac:dyDescent="0.2">
      <c r="A21" s="1071"/>
      <c r="B21" s="1129"/>
      <c r="C21" s="57"/>
      <c r="D21" s="1098"/>
      <c r="E21" s="1099"/>
      <c r="F21" s="1099"/>
      <c r="G21" s="1099"/>
      <c r="H21" s="1099"/>
      <c r="I21" s="1099"/>
      <c r="J21" s="1099"/>
      <c r="K21" s="1099"/>
      <c r="L21" s="1099"/>
      <c r="M21" s="1099"/>
      <c r="N21" s="1099"/>
      <c r="O21" s="1099"/>
      <c r="P21" s="1099"/>
      <c r="Q21" s="1099"/>
      <c r="R21" s="1099"/>
      <c r="S21" s="1099"/>
      <c r="T21" s="1099"/>
      <c r="U21" s="1099"/>
      <c r="V21" s="1099"/>
      <c r="W21" s="1099"/>
      <c r="X21" s="1099"/>
      <c r="Y21" s="1099"/>
      <c r="Z21" s="1099"/>
      <c r="AA21" s="1099"/>
      <c r="AB21" s="1100"/>
      <c r="AC21" s="1099"/>
      <c r="AD21" s="1100"/>
      <c r="AE21" s="1099"/>
      <c r="AF21" s="1088"/>
      <c r="AG21" s="1076"/>
    </row>
    <row r="22" spans="1:33" ht="12" customHeight="1" x14ac:dyDescent="0.2">
      <c r="A22" s="1071"/>
      <c r="B22" s="1129"/>
      <c r="C22" s="57"/>
      <c r="D22" s="1098"/>
      <c r="E22" s="1099"/>
      <c r="F22" s="1099"/>
      <c r="G22" s="1099"/>
      <c r="H22" s="1099"/>
      <c r="I22" s="1099"/>
      <c r="J22" s="1099"/>
      <c r="K22" s="1099"/>
      <c r="L22" s="1099"/>
      <c r="M22" s="1099"/>
      <c r="N22" s="1099"/>
      <c r="O22" s="1099"/>
      <c r="P22" s="1099"/>
      <c r="Q22" s="1099"/>
      <c r="R22" s="1099"/>
      <c r="S22" s="1099"/>
      <c r="T22" s="1099"/>
      <c r="U22" s="1099"/>
      <c r="V22" s="1099"/>
      <c r="W22" s="1099"/>
      <c r="X22" s="1099"/>
      <c r="Y22" s="1099"/>
      <c r="Z22" s="1099"/>
      <c r="AA22" s="1099"/>
      <c r="AB22" s="1100"/>
      <c r="AC22" s="1099"/>
      <c r="AD22" s="1100"/>
      <c r="AE22" s="1099"/>
      <c r="AF22" s="1088"/>
      <c r="AG22" s="1076"/>
    </row>
    <row r="23" spans="1:33" ht="12" customHeight="1" x14ac:dyDescent="0.2">
      <c r="A23" s="1071"/>
      <c r="B23" s="1129"/>
      <c r="C23" s="57"/>
      <c r="D23" s="1098"/>
      <c r="E23" s="1099"/>
      <c r="F23" s="1099"/>
      <c r="G23" s="1099"/>
      <c r="H23" s="1099"/>
      <c r="I23" s="1099"/>
      <c r="J23" s="1099"/>
      <c r="K23" s="1099"/>
      <c r="L23" s="1099"/>
      <c r="M23" s="1099"/>
      <c r="N23" s="1099"/>
      <c r="O23" s="1099"/>
      <c r="P23" s="1099"/>
      <c r="Q23" s="1099"/>
      <c r="R23" s="1099"/>
      <c r="S23" s="1099"/>
      <c r="T23" s="1099"/>
      <c r="U23" s="1099"/>
      <c r="V23" s="1099"/>
      <c r="W23" s="1099"/>
      <c r="X23" s="1099"/>
      <c r="Y23" s="1099"/>
      <c r="Z23" s="1099"/>
      <c r="AA23" s="1099"/>
      <c r="AB23" s="1100"/>
      <c r="AC23" s="1099"/>
      <c r="AD23" s="1100"/>
      <c r="AE23" s="1099"/>
      <c r="AF23" s="1088"/>
      <c r="AG23" s="1076"/>
    </row>
    <row r="24" spans="1:33" ht="12" customHeight="1" x14ac:dyDescent="0.2">
      <c r="A24" s="1071"/>
      <c r="B24" s="1129"/>
      <c r="C24" s="57"/>
      <c r="D24" s="1098"/>
      <c r="E24" s="1099"/>
      <c r="F24" s="1099"/>
      <c r="G24" s="1099"/>
      <c r="H24" s="1099"/>
      <c r="I24" s="1099"/>
      <c r="J24" s="1099"/>
      <c r="K24" s="1099"/>
      <c r="L24" s="1099"/>
      <c r="M24" s="1099"/>
      <c r="N24" s="1099"/>
      <c r="O24" s="1099"/>
      <c r="P24" s="1099"/>
      <c r="Q24" s="1099"/>
      <c r="R24" s="1099"/>
      <c r="S24" s="1099"/>
      <c r="T24" s="1099"/>
      <c r="U24" s="1099"/>
      <c r="V24" s="1099"/>
      <c r="W24" s="1099"/>
      <c r="X24" s="1099"/>
      <c r="Y24" s="1099"/>
      <c r="Z24" s="1099"/>
      <c r="AA24" s="1099"/>
      <c r="AB24" s="1100"/>
      <c r="AC24" s="1099"/>
      <c r="AD24" s="1100"/>
      <c r="AE24" s="1099"/>
      <c r="AF24" s="1088"/>
      <c r="AG24" s="1076"/>
    </row>
    <row r="25" spans="1:33" ht="12" customHeight="1" x14ac:dyDescent="0.2">
      <c r="A25" s="1071"/>
      <c r="B25" s="1129"/>
      <c r="C25" s="57"/>
      <c r="D25" s="1098"/>
      <c r="E25" s="1099"/>
      <c r="F25" s="1099"/>
      <c r="G25" s="1099"/>
      <c r="H25" s="1099"/>
      <c r="I25" s="1099"/>
      <c r="J25" s="1099"/>
      <c r="K25" s="1099"/>
      <c r="L25" s="1099"/>
      <c r="M25" s="1099"/>
      <c r="N25" s="1099"/>
      <c r="O25" s="1099"/>
      <c r="P25" s="1099"/>
      <c r="Q25" s="1099"/>
      <c r="R25" s="1099"/>
      <c r="S25" s="1099"/>
      <c r="T25" s="1099"/>
      <c r="U25" s="1099"/>
      <c r="V25" s="1099"/>
      <c r="W25" s="1099"/>
      <c r="X25" s="1099"/>
      <c r="Y25" s="1099"/>
      <c r="Z25" s="1099"/>
      <c r="AA25" s="1099"/>
      <c r="AB25" s="1100"/>
      <c r="AC25" s="1099"/>
      <c r="AD25" s="1100"/>
      <c r="AE25" s="1099"/>
      <c r="AF25" s="1088"/>
      <c r="AG25" s="1076"/>
    </row>
    <row r="26" spans="1:33" ht="12" customHeight="1" x14ac:dyDescent="0.2">
      <c r="A26" s="1071"/>
      <c r="B26" s="1129"/>
      <c r="C26" s="57"/>
      <c r="D26" s="1098"/>
      <c r="E26" s="1099"/>
      <c r="F26" s="1099"/>
      <c r="G26" s="1099"/>
      <c r="H26" s="1099"/>
      <c r="I26" s="1099"/>
      <c r="J26" s="1099"/>
      <c r="K26" s="1099"/>
      <c r="L26" s="1099"/>
      <c r="M26" s="1099"/>
      <c r="N26" s="1099"/>
      <c r="O26" s="1099"/>
      <c r="P26" s="1099"/>
      <c r="Q26" s="1099"/>
      <c r="R26" s="1099"/>
      <c r="S26" s="1099"/>
      <c r="T26" s="1099"/>
      <c r="U26" s="1099"/>
      <c r="V26" s="1099"/>
      <c r="W26" s="1099"/>
      <c r="X26" s="1099"/>
      <c r="Y26" s="1099"/>
      <c r="Z26" s="1099"/>
      <c r="AA26" s="1099"/>
      <c r="AB26" s="1100"/>
      <c r="AC26" s="1099"/>
      <c r="AD26" s="1100"/>
      <c r="AE26" s="1099"/>
      <c r="AF26" s="1088"/>
      <c r="AG26" s="1076"/>
    </row>
    <row r="27" spans="1:33" ht="12" customHeight="1" x14ac:dyDescent="0.2">
      <c r="A27" s="1071"/>
      <c r="B27" s="1129"/>
      <c r="C27" s="57"/>
      <c r="D27" s="1098"/>
      <c r="E27" s="1099"/>
      <c r="F27" s="1099"/>
      <c r="G27" s="1099"/>
      <c r="H27" s="1099"/>
      <c r="I27" s="1099"/>
      <c r="J27" s="1099"/>
      <c r="K27" s="1099"/>
      <c r="L27" s="1099"/>
      <c r="M27" s="1099"/>
      <c r="N27" s="1099"/>
      <c r="O27" s="1099"/>
      <c r="P27" s="1099"/>
      <c r="Q27" s="1099"/>
      <c r="R27" s="1099"/>
      <c r="S27" s="1099"/>
      <c r="T27" s="1099"/>
      <c r="U27" s="1099"/>
      <c r="V27" s="1099"/>
      <c r="W27" s="1099"/>
      <c r="X27" s="1099"/>
      <c r="Y27" s="1099"/>
      <c r="Z27" s="1099"/>
      <c r="AA27" s="1099"/>
      <c r="AB27" s="1100"/>
      <c r="AC27" s="1099"/>
      <c r="AD27" s="1100"/>
      <c r="AE27" s="1099"/>
      <c r="AF27" s="1088"/>
      <c r="AG27" s="1076"/>
    </row>
    <row r="28" spans="1:33" ht="12" customHeight="1" x14ac:dyDescent="0.2">
      <c r="A28" s="1071"/>
      <c r="B28" s="1129"/>
      <c r="C28" s="57"/>
      <c r="D28" s="1098"/>
      <c r="E28" s="1099"/>
      <c r="F28" s="1099"/>
      <c r="G28" s="1099"/>
      <c r="H28" s="1099"/>
      <c r="I28" s="1099"/>
      <c r="J28" s="1099"/>
      <c r="K28" s="1099"/>
      <c r="L28" s="1099"/>
      <c r="M28" s="1099"/>
      <c r="N28" s="1099"/>
      <c r="O28" s="1099"/>
      <c r="P28" s="1099"/>
      <c r="Q28" s="1099"/>
      <c r="R28" s="1099"/>
      <c r="S28" s="1099"/>
      <c r="T28" s="1099"/>
      <c r="U28" s="1099"/>
      <c r="V28" s="1099"/>
      <c r="W28" s="1099"/>
      <c r="X28" s="1099"/>
      <c r="Y28" s="1099"/>
      <c r="Z28" s="1099"/>
      <c r="AA28" s="1099"/>
      <c r="AB28" s="1100"/>
      <c r="AC28" s="1099"/>
      <c r="AD28" s="1100"/>
      <c r="AE28" s="1099"/>
      <c r="AF28" s="1088"/>
      <c r="AG28" s="1076"/>
    </row>
    <row r="29" spans="1:33" ht="12" customHeight="1" x14ac:dyDescent="0.2">
      <c r="A29" s="1071"/>
      <c r="B29" s="1129"/>
      <c r="C29" s="57"/>
      <c r="D29" s="1098"/>
      <c r="E29" s="1099"/>
      <c r="F29" s="1099"/>
      <c r="G29" s="1099"/>
      <c r="H29" s="1099"/>
      <c r="I29" s="1099"/>
      <c r="J29" s="1099"/>
      <c r="K29" s="1099"/>
      <c r="L29" s="1099"/>
      <c r="M29" s="1099"/>
      <c r="N29" s="1099"/>
      <c r="O29" s="1099"/>
      <c r="P29" s="1099"/>
      <c r="Q29" s="1099"/>
      <c r="R29" s="1099"/>
      <c r="S29" s="1099"/>
      <c r="T29" s="1099"/>
      <c r="U29" s="1099"/>
      <c r="V29" s="1099"/>
      <c r="W29" s="1099"/>
      <c r="X29" s="1099"/>
      <c r="Y29" s="1099"/>
      <c r="Z29" s="1099"/>
      <c r="AA29" s="1099"/>
      <c r="AB29" s="1100"/>
      <c r="AC29" s="1099"/>
      <c r="AD29" s="1100"/>
      <c r="AE29" s="1099"/>
      <c r="AF29" s="1088"/>
      <c r="AG29" s="1076"/>
    </row>
    <row r="30" spans="1:33" ht="12" customHeight="1" x14ac:dyDescent="0.2">
      <c r="A30" s="1071"/>
      <c r="B30" s="1129"/>
      <c r="C30" s="57"/>
      <c r="D30" s="1098"/>
      <c r="E30" s="1099"/>
      <c r="F30" s="1099"/>
      <c r="G30" s="1099"/>
      <c r="H30" s="1099"/>
      <c r="I30" s="1099"/>
      <c r="J30" s="1099"/>
      <c r="K30" s="1099"/>
      <c r="L30" s="1099"/>
      <c r="M30" s="1099"/>
      <c r="N30" s="1099"/>
      <c r="O30" s="1099"/>
      <c r="P30" s="1099"/>
      <c r="Q30" s="1099"/>
      <c r="R30" s="1099"/>
      <c r="S30" s="1099"/>
      <c r="T30" s="1099"/>
      <c r="U30" s="1099"/>
      <c r="V30" s="1099"/>
      <c r="W30" s="1099"/>
      <c r="X30" s="1099"/>
      <c r="Y30" s="1099"/>
      <c r="Z30" s="1099"/>
      <c r="AA30" s="1099"/>
      <c r="AB30" s="1100"/>
      <c r="AC30" s="1099"/>
      <c r="AD30" s="1100"/>
      <c r="AE30" s="1099"/>
      <c r="AF30" s="1088"/>
      <c r="AG30" s="1076"/>
    </row>
    <row r="31" spans="1:33" x14ac:dyDescent="0.2">
      <c r="A31" s="1071"/>
      <c r="B31" s="1129"/>
      <c r="C31" s="57"/>
      <c r="D31" s="1098"/>
      <c r="E31" s="1098"/>
      <c r="F31" s="1098"/>
      <c r="G31" s="1098"/>
      <c r="H31" s="1098"/>
      <c r="I31" s="1098"/>
      <c r="J31" s="1098"/>
      <c r="K31" s="1098"/>
      <c r="L31" s="1098"/>
      <c r="M31" s="1098"/>
      <c r="N31" s="1098"/>
      <c r="O31" s="1098"/>
      <c r="P31" s="1098"/>
      <c r="Q31" s="1098"/>
      <c r="R31" s="11"/>
      <c r="S31" s="11"/>
      <c r="T31" s="11"/>
      <c r="U31" s="11"/>
      <c r="V31" s="18"/>
      <c r="W31" s="11"/>
      <c r="X31" s="11"/>
      <c r="Y31" s="11"/>
      <c r="Z31" s="11"/>
      <c r="AA31" s="11"/>
      <c r="AB31" s="11"/>
      <c r="AC31" s="11"/>
      <c r="AD31" s="11"/>
      <c r="AE31" s="11"/>
      <c r="AF31" s="1088"/>
      <c r="AG31" s="1076"/>
    </row>
    <row r="32" spans="1:33" x14ac:dyDescent="0.2">
      <c r="A32" s="1071"/>
      <c r="B32" s="1129"/>
      <c r="C32" s="51"/>
      <c r="D32" s="1098"/>
      <c r="E32" s="1098"/>
      <c r="F32" s="1098"/>
      <c r="G32" s="1098"/>
      <c r="H32" s="1098"/>
      <c r="I32" s="1098"/>
      <c r="J32" s="1098"/>
      <c r="K32" s="1098"/>
      <c r="L32" s="1098"/>
      <c r="M32" s="1098"/>
      <c r="N32" s="1098"/>
      <c r="O32" s="1098"/>
      <c r="P32" s="1098"/>
      <c r="Q32" s="1098"/>
      <c r="R32" s="11"/>
      <c r="S32" s="11"/>
      <c r="T32" s="11"/>
      <c r="U32" s="11"/>
      <c r="V32" s="18"/>
      <c r="W32" s="11"/>
      <c r="X32" s="11"/>
      <c r="Y32" s="11"/>
      <c r="Z32" s="11"/>
      <c r="AA32" s="11"/>
      <c r="AB32" s="11"/>
      <c r="AC32" s="11"/>
      <c r="AD32" s="11"/>
      <c r="AE32" s="11"/>
      <c r="AF32" s="1088"/>
      <c r="AG32" s="1076"/>
    </row>
    <row r="33" spans="1:33" x14ac:dyDescent="0.2">
      <c r="A33" s="1071"/>
      <c r="B33" s="1129"/>
      <c r="C33" s="1101"/>
      <c r="D33" s="1101"/>
      <c r="E33" s="1101"/>
      <c r="F33" s="1101"/>
      <c r="G33" s="1101"/>
      <c r="H33" s="1101"/>
      <c r="I33" s="1101"/>
      <c r="J33" s="1098"/>
      <c r="K33" s="1098"/>
      <c r="L33" s="1098"/>
      <c r="M33" s="1098"/>
      <c r="N33" s="1098"/>
      <c r="O33" s="1098"/>
      <c r="P33" s="1098"/>
      <c r="Q33" s="1098"/>
      <c r="R33" s="11"/>
      <c r="S33" s="11"/>
      <c r="T33" s="11"/>
      <c r="U33" s="11"/>
      <c r="V33" s="18"/>
      <c r="W33" s="11"/>
      <c r="X33" s="11"/>
      <c r="Y33" s="11"/>
      <c r="Z33" s="11"/>
      <c r="AA33" s="11"/>
      <c r="AB33" s="11"/>
      <c r="AC33" s="11"/>
      <c r="AD33" s="11"/>
      <c r="AE33" s="11"/>
      <c r="AF33" s="1088"/>
      <c r="AG33" s="1076"/>
    </row>
    <row r="34" spans="1:33" ht="12.75" customHeight="1" x14ac:dyDescent="0.2">
      <c r="A34" s="1071"/>
      <c r="B34" s="1129"/>
      <c r="C34" s="57"/>
      <c r="D34" s="1098"/>
      <c r="E34" s="1098"/>
      <c r="F34" s="1098"/>
      <c r="G34" s="1098"/>
      <c r="H34" s="1098"/>
      <c r="I34" s="1098"/>
      <c r="J34" s="1098"/>
      <c r="K34" s="1098"/>
      <c r="L34" s="1098"/>
      <c r="M34" s="1098"/>
      <c r="N34" s="1098"/>
      <c r="O34" s="1098"/>
      <c r="P34" s="1098"/>
      <c r="Q34" s="1098"/>
      <c r="R34" s="11"/>
      <c r="S34" s="11"/>
      <c r="T34" s="11"/>
      <c r="U34" s="11"/>
      <c r="V34" s="18"/>
      <c r="W34" s="11"/>
      <c r="X34" s="11"/>
      <c r="Y34" s="11"/>
      <c r="Z34" s="11"/>
      <c r="AA34" s="11"/>
      <c r="AB34" s="11"/>
      <c r="AC34" s="11"/>
      <c r="AD34" s="11"/>
      <c r="AE34" s="11"/>
      <c r="AF34" s="1088"/>
      <c r="AG34" s="1076"/>
    </row>
    <row r="35" spans="1:33" ht="12.75" customHeight="1" x14ac:dyDescent="0.2">
      <c r="A35" s="1071"/>
      <c r="B35" s="1129"/>
      <c r="C35" s="57"/>
      <c r="D35" s="1098"/>
      <c r="E35" s="1098"/>
      <c r="F35" s="1098"/>
      <c r="G35" s="1098"/>
      <c r="H35" s="1098"/>
      <c r="I35" s="1098"/>
      <c r="J35" s="1098"/>
      <c r="K35" s="1098"/>
      <c r="L35" s="1098"/>
      <c r="M35" s="1098"/>
      <c r="N35" s="1098"/>
      <c r="O35" s="1098"/>
      <c r="P35" s="1098"/>
      <c r="Q35" s="1098"/>
      <c r="R35" s="11"/>
      <c r="S35" s="11"/>
      <c r="T35" s="11"/>
      <c r="U35" s="11"/>
      <c r="V35" s="18"/>
      <c r="W35" s="11"/>
      <c r="X35" s="11"/>
      <c r="Y35" s="11"/>
      <c r="Z35" s="11"/>
      <c r="AA35" s="11"/>
      <c r="AB35" s="11"/>
      <c r="AC35" s="11"/>
      <c r="AD35" s="11"/>
      <c r="AE35" s="11"/>
      <c r="AF35" s="1088"/>
      <c r="AG35" s="1076"/>
    </row>
    <row r="36" spans="1:33" ht="15.75" customHeight="1" x14ac:dyDescent="0.2">
      <c r="A36" s="1071"/>
      <c r="B36" s="1129"/>
      <c r="C36" s="57"/>
      <c r="D36" s="1098"/>
      <c r="E36" s="1098"/>
      <c r="F36" s="1098"/>
      <c r="G36" s="1098"/>
      <c r="H36" s="1098"/>
      <c r="I36" s="1098"/>
      <c r="J36" s="1098"/>
      <c r="K36" s="1098"/>
      <c r="L36" s="1098"/>
      <c r="M36" s="1098"/>
      <c r="N36" s="1098"/>
      <c r="O36" s="1098"/>
      <c r="P36" s="1098"/>
      <c r="Q36" s="1098"/>
      <c r="R36" s="11"/>
      <c r="S36" s="11"/>
      <c r="T36" s="11"/>
      <c r="U36" s="11"/>
      <c r="V36" s="18"/>
      <c r="W36" s="11"/>
      <c r="X36" s="11"/>
      <c r="Y36" s="11"/>
      <c r="Z36" s="11"/>
      <c r="AA36" s="11"/>
      <c r="AB36" s="11"/>
      <c r="AC36" s="11"/>
      <c r="AD36" s="11"/>
      <c r="AE36" s="11"/>
      <c r="AF36" s="1088"/>
      <c r="AG36" s="1076"/>
    </row>
    <row r="37" spans="1:33" ht="20.25" customHeight="1" x14ac:dyDescent="0.2">
      <c r="A37" s="1071"/>
      <c r="B37" s="1129"/>
      <c r="C37" s="57"/>
      <c r="D37" s="1098"/>
      <c r="E37" s="1098"/>
      <c r="F37" s="1098"/>
      <c r="G37" s="1098"/>
      <c r="H37" s="1098"/>
      <c r="I37" s="1098"/>
      <c r="J37" s="1098"/>
      <c r="K37" s="1098"/>
      <c r="L37" s="1098"/>
      <c r="M37" s="1098"/>
      <c r="N37" s="1098"/>
      <c r="O37" s="1098"/>
      <c r="P37" s="1098"/>
      <c r="Q37" s="1098"/>
      <c r="R37" s="11"/>
      <c r="S37" s="11"/>
      <c r="T37" s="11"/>
      <c r="U37" s="11"/>
      <c r="V37" s="18"/>
      <c r="W37" s="11"/>
      <c r="X37" s="11"/>
      <c r="Y37" s="11"/>
      <c r="Z37" s="11"/>
      <c r="AA37" s="11"/>
      <c r="AB37" s="11"/>
      <c r="AC37" s="11"/>
      <c r="AD37" s="11"/>
      <c r="AE37" s="11"/>
      <c r="AF37" s="1088"/>
      <c r="AG37" s="1076"/>
    </row>
    <row r="38" spans="1:33" ht="15.75" customHeight="1" x14ac:dyDescent="0.2">
      <c r="A38" s="1071"/>
      <c r="B38" s="1129"/>
      <c r="C38" s="57"/>
      <c r="D38" s="1098"/>
      <c r="E38" s="1098"/>
      <c r="F38" s="1098"/>
      <c r="G38" s="1098"/>
      <c r="H38" s="1098"/>
      <c r="I38" s="1098"/>
      <c r="J38" s="1098"/>
      <c r="K38" s="1098"/>
      <c r="L38" s="1098"/>
      <c r="M38" s="1098"/>
      <c r="N38" s="1098"/>
      <c r="O38" s="1098"/>
      <c r="P38" s="1098"/>
      <c r="Q38" s="1098"/>
      <c r="R38" s="11"/>
      <c r="S38" s="11"/>
      <c r="T38" s="11"/>
      <c r="U38" s="11"/>
      <c r="V38" s="18"/>
      <c r="W38" s="11"/>
      <c r="X38" s="11"/>
      <c r="Y38" s="11"/>
      <c r="Z38" s="11"/>
      <c r="AA38" s="11"/>
      <c r="AB38" s="11"/>
      <c r="AC38" s="11"/>
      <c r="AD38" s="11"/>
      <c r="AE38" s="11"/>
      <c r="AF38" s="1088"/>
      <c r="AG38" s="1076"/>
    </row>
    <row r="39" spans="1:33" ht="12.75" customHeight="1" x14ac:dyDescent="0.2">
      <c r="A39" s="1071"/>
      <c r="B39" s="1129"/>
      <c r="C39" s="57"/>
      <c r="D39" s="1098"/>
      <c r="E39" s="1098"/>
      <c r="F39" s="1098"/>
      <c r="G39" s="1098"/>
      <c r="H39" s="1098"/>
      <c r="I39" s="1098"/>
      <c r="J39" s="1098"/>
      <c r="K39" s="1098"/>
      <c r="L39" s="1098"/>
      <c r="M39" s="1098"/>
      <c r="N39" s="1098"/>
      <c r="O39" s="1098"/>
      <c r="P39" s="1098"/>
      <c r="Q39" s="1098"/>
      <c r="R39" s="11"/>
      <c r="S39" s="11"/>
      <c r="T39" s="11"/>
      <c r="U39" s="11"/>
      <c r="V39" s="18"/>
      <c r="W39" s="11"/>
      <c r="X39" s="11"/>
      <c r="Y39" s="11"/>
      <c r="Z39" s="11"/>
      <c r="AA39" s="11"/>
      <c r="AB39" s="11"/>
      <c r="AC39" s="11"/>
      <c r="AD39" s="11"/>
      <c r="AE39" s="11"/>
      <c r="AF39" s="1088"/>
      <c r="AG39" s="1076"/>
    </row>
    <row r="40" spans="1:33" ht="12" customHeight="1" x14ac:dyDescent="0.2">
      <c r="A40" s="1071"/>
      <c r="B40" s="1129"/>
      <c r="C40" s="57"/>
      <c r="D40" s="1098"/>
      <c r="E40" s="1098"/>
      <c r="F40" s="1098"/>
      <c r="G40" s="1098"/>
      <c r="H40" s="1098"/>
      <c r="I40" s="1098"/>
      <c r="J40" s="1098"/>
      <c r="K40" s="1098"/>
      <c r="L40" s="1098"/>
      <c r="M40" s="1098"/>
      <c r="N40" s="1098"/>
      <c r="O40" s="1098"/>
      <c r="P40" s="1098"/>
      <c r="Q40" s="1098"/>
      <c r="R40" s="11"/>
      <c r="S40" s="11"/>
      <c r="T40" s="11"/>
      <c r="U40" s="11"/>
      <c r="V40" s="18"/>
      <c r="W40" s="11"/>
      <c r="X40" s="11"/>
      <c r="Y40" s="11"/>
      <c r="Z40" s="11"/>
      <c r="AA40" s="11"/>
      <c r="AB40" s="11"/>
      <c r="AC40" s="11"/>
      <c r="AD40" s="11"/>
      <c r="AE40" s="11"/>
      <c r="AF40" s="1088"/>
      <c r="AG40" s="1076"/>
    </row>
    <row r="41" spans="1:33" ht="12.75" customHeight="1" x14ac:dyDescent="0.2">
      <c r="A41" s="1071"/>
      <c r="B41" s="1129"/>
      <c r="C41" s="57"/>
      <c r="D41" s="1098"/>
      <c r="E41" s="1098"/>
      <c r="F41" s="1098"/>
      <c r="G41" s="1098"/>
      <c r="H41" s="1098"/>
      <c r="I41" s="1098"/>
      <c r="J41" s="1098"/>
      <c r="K41" s="1098"/>
      <c r="L41" s="1098"/>
      <c r="M41" s="1098"/>
      <c r="N41" s="1098"/>
      <c r="O41" s="1098"/>
      <c r="P41" s="1098"/>
      <c r="Q41" s="1098"/>
      <c r="R41" s="11"/>
      <c r="S41" s="11"/>
      <c r="T41" s="11"/>
      <c r="U41" s="11"/>
      <c r="V41" s="18"/>
      <c r="W41" s="11"/>
      <c r="X41" s="11"/>
      <c r="Y41" s="11"/>
      <c r="Z41" s="11"/>
      <c r="AA41" s="11"/>
      <c r="AB41" s="11"/>
      <c r="AC41" s="11"/>
      <c r="AD41" s="11"/>
      <c r="AE41" s="11"/>
      <c r="AF41" s="1088"/>
      <c r="AG41" s="1076"/>
    </row>
    <row r="42" spans="1:33" ht="12.75" customHeight="1" x14ac:dyDescent="0.2">
      <c r="A42" s="1071"/>
      <c r="B42" s="1129"/>
      <c r="C42" s="57"/>
      <c r="D42" s="1098"/>
      <c r="E42" s="1098"/>
      <c r="F42" s="1098"/>
      <c r="G42" s="1098"/>
      <c r="H42" s="1098"/>
      <c r="I42" s="1098"/>
      <c r="J42" s="1098"/>
      <c r="K42" s="1098"/>
      <c r="L42" s="1098"/>
      <c r="M42" s="1098"/>
      <c r="N42" s="1098"/>
      <c r="O42" s="1098"/>
      <c r="P42" s="1098"/>
      <c r="Q42" s="1098"/>
      <c r="R42" s="11"/>
      <c r="S42" s="11"/>
      <c r="T42" s="11"/>
      <c r="U42" s="11"/>
      <c r="V42" s="18"/>
      <c r="W42" s="11"/>
      <c r="X42" s="11"/>
      <c r="Y42" s="11"/>
      <c r="Z42" s="11"/>
      <c r="AA42" s="11"/>
      <c r="AB42" s="11"/>
      <c r="AC42" s="11"/>
      <c r="AD42" s="11"/>
      <c r="AE42" s="11"/>
      <c r="AF42" s="1088"/>
      <c r="AG42" s="1076"/>
    </row>
    <row r="43" spans="1:33" ht="9" customHeight="1" x14ac:dyDescent="0.2">
      <c r="A43" s="1071"/>
      <c r="B43" s="1129"/>
      <c r="C43" s="57"/>
      <c r="D43" s="1098"/>
      <c r="E43" s="1098"/>
      <c r="F43" s="1098"/>
      <c r="G43" s="1098"/>
      <c r="H43" s="1098"/>
      <c r="I43" s="1098"/>
      <c r="J43" s="1098"/>
      <c r="K43" s="1098"/>
      <c r="L43" s="1098"/>
      <c r="M43" s="1098"/>
      <c r="N43" s="1098"/>
      <c r="O43" s="1098"/>
      <c r="P43" s="1098"/>
      <c r="Q43" s="1098"/>
      <c r="R43" s="11"/>
      <c r="S43" s="11"/>
      <c r="T43" s="11"/>
      <c r="U43" s="11"/>
      <c r="V43" s="18"/>
      <c r="W43" s="11"/>
      <c r="X43" s="11"/>
      <c r="Y43" s="11"/>
      <c r="Z43" s="11"/>
      <c r="AA43" s="11"/>
      <c r="AB43" s="11"/>
      <c r="AC43" s="11"/>
      <c r="AD43" s="11"/>
      <c r="AE43" s="11"/>
      <c r="AF43" s="1088"/>
      <c r="AG43" s="1076"/>
    </row>
    <row r="44" spans="1:33" ht="19.5" customHeight="1" x14ac:dyDescent="0.2">
      <c r="A44" s="1071"/>
      <c r="B44" s="1129"/>
      <c r="C44" s="1076"/>
      <c r="D44" s="1076"/>
      <c r="E44" s="1076"/>
      <c r="F44" s="1076"/>
      <c r="G44" s="1076"/>
      <c r="H44" s="1076"/>
      <c r="I44" s="1076"/>
      <c r="J44" s="1076"/>
      <c r="K44" s="1076"/>
      <c r="L44" s="1076"/>
      <c r="M44" s="1076"/>
      <c r="N44" s="1076"/>
      <c r="O44" s="1076"/>
      <c r="P44" s="1076"/>
      <c r="Q44" s="1076"/>
      <c r="R44" s="1102"/>
      <c r="S44" s="1102"/>
      <c r="T44" s="1076"/>
      <c r="U44" s="1076"/>
      <c r="V44" s="1076"/>
      <c r="W44" s="1076"/>
      <c r="X44" s="1076"/>
      <c r="Y44" s="1076"/>
      <c r="Z44" s="1076"/>
      <c r="AA44" s="1076"/>
      <c r="AB44" s="1079"/>
      <c r="AC44" s="1076"/>
      <c r="AD44" s="1079"/>
      <c r="AE44" s="1076"/>
      <c r="AF44" s="1088"/>
      <c r="AG44" s="1076"/>
    </row>
    <row r="45" spans="1:33" ht="13.5" customHeight="1" x14ac:dyDescent="0.2">
      <c r="A45" s="1071"/>
      <c r="B45" s="1129"/>
      <c r="C45" s="1082"/>
      <c r="D45" s="1083"/>
      <c r="E45" s="1083"/>
      <c r="F45" s="1083"/>
      <c r="G45" s="1083"/>
      <c r="H45" s="1083"/>
      <c r="I45" s="1083"/>
      <c r="J45" s="1083"/>
      <c r="K45" s="1083"/>
      <c r="L45" s="1083"/>
      <c r="M45" s="1083"/>
      <c r="N45" s="1083"/>
      <c r="O45" s="1083"/>
      <c r="P45" s="1083"/>
      <c r="Q45" s="1083"/>
      <c r="R45" s="1084"/>
      <c r="S45" s="1084"/>
      <c r="T45" s="1084"/>
      <c r="U45" s="1084"/>
      <c r="V45" s="1084"/>
      <c r="W45" s="1084"/>
      <c r="X45" s="1084"/>
      <c r="Y45" s="1084"/>
      <c r="Z45" s="1084"/>
      <c r="AA45" s="1084"/>
      <c r="AB45" s="1084"/>
      <c r="AC45" s="1084"/>
      <c r="AD45" s="1084"/>
      <c r="AE45" s="1084"/>
      <c r="AF45" s="1088"/>
      <c r="AG45" s="1076"/>
    </row>
    <row r="46" spans="1:33" ht="3.75" customHeight="1" x14ac:dyDescent="0.2">
      <c r="A46" s="1071"/>
      <c r="B46" s="1129"/>
      <c r="C46" s="1087"/>
      <c r="D46" s="1087"/>
      <c r="E46" s="1087"/>
      <c r="F46" s="1087"/>
      <c r="G46" s="1087"/>
      <c r="H46" s="1087"/>
      <c r="I46" s="1087"/>
      <c r="J46" s="1087"/>
      <c r="K46" s="1087"/>
      <c r="L46" s="1087"/>
      <c r="M46" s="1087"/>
      <c r="N46" s="1087"/>
      <c r="O46" s="1087"/>
      <c r="P46" s="1087"/>
      <c r="Q46" s="1087"/>
      <c r="R46" s="1088"/>
      <c r="S46" s="1088"/>
      <c r="T46" s="1088"/>
      <c r="U46" s="1088"/>
      <c r="V46" s="1088"/>
      <c r="W46" s="1088"/>
      <c r="X46" s="1088"/>
      <c r="Y46" s="1088"/>
      <c r="Z46" s="1088"/>
      <c r="AA46" s="1088"/>
      <c r="AB46" s="1088"/>
      <c r="AC46" s="1088"/>
      <c r="AD46" s="1088"/>
      <c r="AE46" s="1088"/>
      <c r="AF46" s="1088"/>
      <c r="AG46" s="1076"/>
    </row>
    <row r="47" spans="1:33" ht="11.25" customHeight="1" x14ac:dyDescent="0.2">
      <c r="A47" s="1071"/>
      <c r="B47" s="1129"/>
      <c r="C47" s="1087"/>
      <c r="D47" s="1087"/>
      <c r="E47" s="1090"/>
      <c r="F47" s="2499"/>
      <c r="G47" s="2499"/>
      <c r="H47" s="2499"/>
      <c r="I47" s="2499"/>
      <c r="J47" s="2499"/>
      <c r="K47" s="2499"/>
      <c r="L47" s="2499"/>
      <c r="M47" s="2499"/>
      <c r="N47" s="2499"/>
      <c r="O47" s="2499"/>
      <c r="P47" s="2499"/>
      <c r="Q47" s="2499"/>
      <c r="R47" s="2499"/>
      <c r="S47" s="2499"/>
      <c r="T47" s="2499"/>
      <c r="U47" s="2499"/>
      <c r="V47" s="2499"/>
      <c r="W47" s="1090"/>
      <c r="X47" s="2499"/>
      <c r="Y47" s="2499"/>
      <c r="Z47" s="2499"/>
      <c r="AA47" s="2499"/>
      <c r="AB47" s="2499"/>
      <c r="AC47" s="2499"/>
      <c r="AD47" s="2499"/>
      <c r="AE47" s="1090"/>
      <c r="AF47" s="1076"/>
      <c r="AG47" s="1076"/>
    </row>
    <row r="48" spans="1:33" ht="12.75" customHeight="1" x14ac:dyDescent="0.2">
      <c r="A48" s="1071"/>
      <c r="B48" s="1129"/>
      <c r="C48" s="1087"/>
      <c r="D48" s="1087"/>
      <c r="E48" s="1090"/>
      <c r="F48" s="1090"/>
      <c r="G48" s="1090"/>
      <c r="H48" s="1090"/>
      <c r="I48" s="1090"/>
      <c r="J48" s="1090"/>
      <c r="K48" s="1090"/>
      <c r="L48" s="1090"/>
      <c r="M48" s="1090"/>
      <c r="N48" s="1090"/>
      <c r="O48" s="1090"/>
      <c r="P48" s="1090"/>
      <c r="Q48" s="1090"/>
      <c r="R48" s="1090"/>
      <c r="S48" s="1090"/>
      <c r="T48" s="1090"/>
      <c r="U48" s="1090"/>
      <c r="V48" s="1090"/>
      <c r="W48" s="1090"/>
      <c r="X48" s="1090"/>
      <c r="Y48" s="1090"/>
      <c r="Z48" s="1090"/>
      <c r="AA48" s="1090"/>
      <c r="AB48" s="1090"/>
      <c r="AC48" s="1090"/>
      <c r="AD48" s="1090"/>
      <c r="AE48" s="1090"/>
      <c r="AF48" s="1088"/>
      <c r="AG48" s="1076"/>
    </row>
    <row r="49" spans="1:33" ht="6" customHeight="1" x14ac:dyDescent="0.2">
      <c r="A49" s="1071"/>
      <c r="B49" s="1129"/>
      <c r="C49" s="1087"/>
      <c r="D49" s="1087"/>
      <c r="E49" s="1090"/>
      <c r="F49" s="1090"/>
      <c r="G49" s="1090"/>
      <c r="H49" s="1090"/>
      <c r="I49" s="1090"/>
      <c r="J49" s="1090"/>
      <c r="K49" s="1090"/>
      <c r="L49" s="1090"/>
      <c r="M49" s="1090"/>
      <c r="N49" s="1090"/>
      <c r="O49" s="1090"/>
      <c r="P49" s="1090"/>
      <c r="Q49" s="1090"/>
      <c r="R49" s="1090"/>
      <c r="S49" s="1090"/>
      <c r="T49" s="1090"/>
      <c r="U49" s="1090"/>
      <c r="V49" s="1090"/>
      <c r="W49" s="1090"/>
      <c r="X49" s="1090"/>
      <c r="Y49" s="1090"/>
      <c r="Z49" s="1090"/>
      <c r="AA49" s="1090"/>
      <c r="AB49" s="1090"/>
      <c r="AC49" s="1090"/>
      <c r="AD49" s="1090"/>
      <c r="AE49" s="1090"/>
      <c r="AF49" s="1088"/>
      <c r="AG49" s="1076"/>
    </row>
    <row r="50" spans="1:33" s="1108" customFormat="1" ht="12" customHeight="1" x14ac:dyDescent="0.2">
      <c r="A50" s="1107"/>
      <c r="B50" s="1131"/>
      <c r="C50" s="1104"/>
      <c r="D50" s="1101"/>
      <c r="E50" s="1105"/>
      <c r="F50" s="1105"/>
      <c r="G50" s="1105"/>
      <c r="H50" s="1105"/>
      <c r="I50" s="1105"/>
      <c r="J50" s="1105"/>
      <c r="K50" s="1105"/>
      <c r="L50" s="1105"/>
      <c r="M50" s="1105"/>
      <c r="N50" s="1105"/>
      <c r="O50" s="1105"/>
      <c r="P50" s="1105"/>
      <c r="Q50" s="1105"/>
      <c r="R50" s="1105"/>
      <c r="S50" s="1105"/>
      <c r="T50" s="1105"/>
      <c r="U50" s="1105"/>
      <c r="V50" s="1105"/>
      <c r="W50" s="1105"/>
      <c r="X50" s="1105"/>
      <c r="Y50" s="1105"/>
      <c r="Z50" s="1105"/>
      <c r="AA50" s="1105"/>
      <c r="AB50" s="1105"/>
      <c r="AC50" s="1105"/>
      <c r="AD50" s="1105"/>
      <c r="AE50" s="1105"/>
      <c r="AF50" s="1133"/>
      <c r="AG50" s="1103"/>
    </row>
    <row r="51" spans="1:33" ht="12" customHeight="1" x14ac:dyDescent="0.2">
      <c r="A51" s="1071"/>
      <c r="B51" s="1129"/>
      <c r="C51" s="57"/>
      <c r="D51" s="1098"/>
      <c r="E51" s="1099"/>
      <c r="F51" s="1109"/>
      <c r="G51" s="1109"/>
      <c r="H51" s="1109"/>
      <c r="I51" s="1109"/>
      <c r="J51" s="1109"/>
      <c r="K51" s="1109"/>
      <c r="L51" s="1109"/>
      <c r="M51" s="1109"/>
      <c r="N51" s="1109"/>
      <c r="O51" s="1109"/>
      <c r="P51" s="1109"/>
      <c r="Q51" s="1109"/>
      <c r="R51" s="1109"/>
      <c r="S51" s="1109"/>
      <c r="T51" s="1109"/>
      <c r="U51" s="1109"/>
      <c r="V51" s="1109"/>
      <c r="W51" s="1109"/>
      <c r="X51" s="1109"/>
      <c r="Y51" s="1109"/>
      <c r="Z51" s="1109"/>
      <c r="AA51" s="1109"/>
      <c r="AB51" s="1109"/>
      <c r="AC51" s="1109"/>
      <c r="AD51" s="1109"/>
      <c r="AE51" s="1099"/>
      <c r="AF51" s="1088"/>
      <c r="AG51" s="1076"/>
    </row>
    <row r="52" spans="1:33" ht="12" customHeight="1" x14ac:dyDescent="0.2">
      <c r="A52" s="1071"/>
      <c r="B52" s="1129"/>
      <c r="C52" s="57"/>
      <c r="D52" s="1098"/>
      <c r="E52" s="1099"/>
      <c r="F52" s="1109"/>
      <c r="G52" s="1109"/>
      <c r="H52" s="1109"/>
      <c r="I52" s="1109"/>
      <c r="J52" s="1109"/>
      <c r="K52" s="1109"/>
      <c r="L52" s="1109"/>
      <c r="M52" s="1109"/>
      <c r="N52" s="1109"/>
      <c r="O52" s="1109"/>
      <c r="P52" s="1109"/>
      <c r="Q52" s="1109"/>
      <c r="R52" s="1109"/>
      <c r="S52" s="1109"/>
      <c r="T52" s="1109"/>
      <c r="U52" s="1109"/>
      <c r="V52" s="1109"/>
      <c r="W52" s="1109"/>
      <c r="X52" s="1109"/>
      <c r="Y52" s="1109"/>
      <c r="Z52" s="1109"/>
      <c r="AA52" s="1109"/>
      <c r="AB52" s="1109"/>
      <c r="AC52" s="1109"/>
      <c r="AD52" s="1109"/>
      <c r="AE52" s="1099"/>
      <c r="AF52" s="1088"/>
      <c r="AG52" s="1076"/>
    </row>
    <row r="53" spans="1:33" ht="12" customHeight="1" x14ac:dyDescent="0.2">
      <c r="A53" s="1071"/>
      <c r="B53" s="1129"/>
      <c r="C53" s="57"/>
      <c r="D53" s="1098"/>
      <c r="E53" s="1099"/>
      <c r="F53" s="1109"/>
      <c r="G53" s="1109"/>
      <c r="H53" s="1109"/>
      <c r="I53" s="1109"/>
      <c r="J53" s="1109"/>
      <c r="K53" s="1109"/>
      <c r="L53" s="1109"/>
      <c r="M53" s="1109"/>
      <c r="N53" s="1109"/>
      <c r="O53" s="1109"/>
      <c r="P53" s="1109"/>
      <c r="Q53" s="1109"/>
      <c r="R53" s="1109"/>
      <c r="S53" s="1109"/>
      <c r="T53" s="1109"/>
      <c r="U53" s="1109"/>
      <c r="V53" s="1109"/>
      <c r="W53" s="1109"/>
      <c r="X53" s="1109"/>
      <c r="Y53" s="1109"/>
      <c r="Z53" s="1109"/>
      <c r="AA53" s="1109"/>
      <c r="AB53" s="1109"/>
      <c r="AC53" s="1109"/>
      <c r="AD53" s="1109"/>
      <c r="AE53" s="1099"/>
      <c r="AF53" s="1088"/>
      <c r="AG53" s="1076"/>
    </row>
    <row r="54" spans="1:33" ht="12" customHeight="1" x14ac:dyDescent="0.2">
      <c r="A54" s="1071"/>
      <c r="B54" s="1129"/>
      <c r="C54" s="57"/>
      <c r="D54" s="1098"/>
      <c r="E54" s="1099"/>
      <c r="F54" s="1109"/>
      <c r="G54" s="1109"/>
      <c r="H54" s="1109"/>
      <c r="I54" s="1109"/>
      <c r="J54" s="1109"/>
      <c r="K54" s="1109"/>
      <c r="L54" s="1109"/>
      <c r="M54" s="1109"/>
      <c r="N54" s="1109"/>
      <c r="O54" s="1109"/>
      <c r="P54" s="1109"/>
      <c r="Q54" s="1109"/>
      <c r="R54" s="1109"/>
      <c r="S54" s="1109"/>
      <c r="T54" s="1109"/>
      <c r="U54" s="1109"/>
      <c r="V54" s="1109"/>
      <c r="W54" s="1109"/>
      <c r="X54" s="1109"/>
      <c r="Y54" s="1109"/>
      <c r="Z54" s="1109"/>
      <c r="AA54" s="1109"/>
      <c r="AB54" s="1109"/>
      <c r="AC54" s="1109"/>
      <c r="AD54" s="1109"/>
      <c r="AE54" s="1099"/>
      <c r="AF54" s="1088"/>
      <c r="AG54" s="1076"/>
    </row>
    <row r="55" spans="1:33" ht="12" customHeight="1" x14ac:dyDescent="0.2">
      <c r="A55" s="1071"/>
      <c r="B55" s="1129"/>
      <c r="C55" s="57"/>
      <c r="D55" s="1098"/>
      <c r="E55" s="1099"/>
      <c r="F55" s="1109"/>
      <c r="G55" s="1109"/>
      <c r="H55" s="1109"/>
      <c r="I55" s="1109"/>
      <c r="J55" s="1109"/>
      <c r="K55" s="1109"/>
      <c r="L55" s="1109"/>
      <c r="M55" s="1109"/>
      <c r="N55" s="1109"/>
      <c r="O55" s="1109"/>
      <c r="P55" s="1109"/>
      <c r="Q55" s="1109"/>
      <c r="R55" s="1109"/>
      <c r="S55" s="1109"/>
      <c r="T55" s="1109"/>
      <c r="U55" s="1109"/>
      <c r="V55" s="1109"/>
      <c r="W55" s="1109"/>
      <c r="X55" s="1109"/>
      <c r="Y55" s="1109"/>
      <c r="Z55" s="1109"/>
      <c r="AA55" s="1109"/>
      <c r="AB55" s="1109"/>
      <c r="AC55" s="1109"/>
      <c r="AD55" s="1109"/>
      <c r="AE55" s="1099"/>
      <c r="AF55" s="1088"/>
      <c r="AG55" s="1076"/>
    </row>
    <row r="56" spans="1:33" ht="12" customHeight="1" x14ac:dyDescent="0.2">
      <c r="A56" s="1071"/>
      <c r="B56" s="1129"/>
      <c r="C56" s="57"/>
      <c r="D56" s="1098"/>
      <c r="E56" s="1099"/>
      <c r="F56" s="1109"/>
      <c r="G56" s="1109"/>
      <c r="H56" s="1109"/>
      <c r="I56" s="1109"/>
      <c r="J56" s="1109"/>
      <c r="K56" s="1109"/>
      <c r="L56" s="1109"/>
      <c r="M56" s="1109"/>
      <c r="N56" s="1109"/>
      <c r="O56" s="1109"/>
      <c r="P56" s="1109"/>
      <c r="Q56" s="1109"/>
      <c r="R56" s="1109"/>
      <c r="S56" s="1109"/>
      <c r="T56" s="1109"/>
      <c r="U56" s="1109"/>
      <c r="V56" s="1109"/>
      <c r="W56" s="1109"/>
      <c r="X56" s="1109"/>
      <c r="Y56" s="1109"/>
      <c r="Z56" s="1109"/>
      <c r="AA56" s="1109"/>
      <c r="AB56" s="1109"/>
      <c r="AC56" s="1109"/>
      <c r="AD56" s="1109"/>
      <c r="AE56" s="1099"/>
      <c r="AF56" s="1088"/>
      <c r="AG56" s="1076"/>
    </row>
    <row r="57" spans="1:33" ht="12" customHeight="1" x14ac:dyDescent="0.2">
      <c r="A57" s="1071"/>
      <c r="B57" s="1129"/>
      <c r="C57" s="57"/>
      <c r="D57" s="1098"/>
      <c r="E57" s="1099"/>
      <c r="F57" s="1109"/>
      <c r="G57" s="1109"/>
      <c r="H57" s="1109"/>
      <c r="I57" s="1109"/>
      <c r="J57" s="1109"/>
      <c r="K57" s="1109"/>
      <c r="L57" s="1109"/>
      <c r="M57" s="1109"/>
      <c r="N57" s="1109"/>
      <c r="O57" s="1109"/>
      <c r="P57" s="1109"/>
      <c r="Q57" s="1109"/>
      <c r="R57" s="1109"/>
      <c r="S57" s="1109"/>
      <c r="T57" s="1109"/>
      <c r="U57" s="1109"/>
      <c r="V57" s="1109"/>
      <c r="W57" s="1109"/>
      <c r="X57" s="1109"/>
      <c r="Y57" s="1109"/>
      <c r="Z57" s="1109"/>
      <c r="AA57" s="1109"/>
      <c r="AB57" s="1109"/>
      <c r="AC57" s="1109"/>
      <c r="AD57" s="1109"/>
      <c r="AE57" s="1099"/>
      <c r="AF57" s="1088"/>
      <c r="AG57" s="1076"/>
    </row>
    <row r="58" spans="1:33" ht="12" customHeight="1" x14ac:dyDescent="0.2">
      <c r="A58" s="1071"/>
      <c r="B58" s="1129"/>
      <c r="C58" s="57"/>
      <c r="D58" s="1098"/>
      <c r="E58" s="1099"/>
      <c r="F58" s="1109"/>
      <c r="G58" s="1109"/>
      <c r="H58" s="1109"/>
      <c r="I58" s="1109"/>
      <c r="J58" s="1109"/>
      <c r="K58" s="1109"/>
      <c r="L58" s="1109"/>
      <c r="M58" s="1109"/>
      <c r="N58" s="1109"/>
      <c r="O58" s="1109"/>
      <c r="P58" s="1109"/>
      <c r="Q58" s="1109"/>
      <c r="R58" s="1109"/>
      <c r="S58" s="1109"/>
      <c r="T58" s="1109"/>
      <c r="U58" s="1109"/>
      <c r="V58" s="1109"/>
      <c r="W58" s="1109"/>
      <c r="X58" s="1109"/>
      <c r="Y58" s="1109"/>
      <c r="Z58" s="1109"/>
      <c r="AA58" s="1109"/>
      <c r="AB58" s="1109"/>
      <c r="AC58" s="1109"/>
      <c r="AD58" s="1109"/>
      <c r="AE58" s="1099"/>
      <c r="AF58" s="1088"/>
      <c r="AG58" s="1076"/>
    </row>
    <row r="59" spans="1:33" ht="12" customHeight="1" x14ac:dyDescent="0.2">
      <c r="A59" s="1071"/>
      <c r="B59" s="1129"/>
      <c r="C59" s="57"/>
      <c r="D59" s="1098"/>
      <c r="E59" s="1099"/>
      <c r="F59" s="1109"/>
      <c r="G59" s="1109"/>
      <c r="H59" s="1109"/>
      <c r="I59" s="1109"/>
      <c r="J59" s="1109"/>
      <c r="K59" s="1109"/>
      <c r="L59" s="1109"/>
      <c r="M59" s="1109"/>
      <c r="N59" s="1109"/>
      <c r="O59" s="1109"/>
      <c r="P59" s="1109"/>
      <c r="Q59" s="1109"/>
      <c r="R59" s="1109"/>
      <c r="S59" s="1109"/>
      <c r="T59" s="1109"/>
      <c r="U59" s="1109"/>
      <c r="V59" s="1109"/>
      <c r="W59" s="1109"/>
      <c r="X59" s="1109"/>
      <c r="Y59" s="1109"/>
      <c r="Z59" s="1109"/>
      <c r="AA59" s="1109"/>
      <c r="AB59" s="1109"/>
      <c r="AC59" s="1109"/>
      <c r="AD59" s="1109"/>
      <c r="AE59" s="1099"/>
      <c r="AF59" s="1088"/>
      <c r="AG59" s="1076"/>
    </row>
    <row r="60" spans="1:33" ht="12" customHeight="1" x14ac:dyDescent="0.2">
      <c r="A60" s="1071"/>
      <c r="B60" s="1129"/>
      <c r="C60" s="57"/>
      <c r="D60" s="1098"/>
      <c r="E60" s="1099"/>
      <c r="F60" s="1109"/>
      <c r="G60" s="1109"/>
      <c r="H60" s="1109"/>
      <c r="I60" s="1109"/>
      <c r="J60" s="1109"/>
      <c r="K60" s="1109"/>
      <c r="L60" s="1109"/>
      <c r="M60" s="1109"/>
      <c r="N60" s="1109"/>
      <c r="O60" s="1109"/>
      <c r="P60" s="1109"/>
      <c r="Q60" s="1109"/>
      <c r="R60" s="1109"/>
      <c r="S60" s="1109"/>
      <c r="T60" s="1109"/>
      <c r="U60" s="1109"/>
      <c r="V60" s="1109"/>
      <c r="W60" s="1109"/>
      <c r="X60" s="1109"/>
      <c r="Y60" s="1109"/>
      <c r="Z60" s="1109"/>
      <c r="AA60" s="1109"/>
      <c r="AB60" s="1109"/>
      <c r="AC60" s="1109"/>
      <c r="AD60" s="1109"/>
      <c r="AE60" s="1099"/>
      <c r="AF60" s="1088"/>
      <c r="AG60" s="1076"/>
    </row>
    <row r="61" spans="1:33" ht="12" customHeight="1" x14ac:dyDescent="0.2">
      <c r="A61" s="1071"/>
      <c r="B61" s="1129"/>
      <c r="C61" s="57"/>
      <c r="D61" s="1098"/>
      <c r="E61" s="1099"/>
      <c r="F61" s="1109"/>
      <c r="G61" s="1109"/>
      <c r="H61" s="1109"/>
      <c r="I61" s="1109"/>
      <c r="J61" s="1109"/>
      <c r="K61" s="1109"/>
      <c r="L61" s="1109"/>
      <c r="M61" s="1109"/>
      <c r="N61" s="1109"/>
      <c r="O61" s="1109"/>
      <c r="P61" s="1109"/>
      <c r="Q61" s="1109"/>
      <c r="R61" s="1109"/>
      <c r="S61" s="1109"/>
      <c r="T61" s="1109"/>
      <c r="U61" s="1109"/>
      <c r="V61" s="1109"/>
      <c r="W61" s="1109"/>
      <c r="X61" s="1109"/>
      <c r="Y61" s="1109"/>
      <c r="Z61" s="1109"/>
      <c r="AA61" s="1109"/>
      <c r="AB61" s="1109"/>
      <c r="AC61" s="1109"/>
      <c r="AD61" s="1109"/>
      <c r="AE61" s="1099"/>
      <c r="AF61" s="1088"/>
      <c r="AG61" s="1076"/>
    </row>
    <row r="62" spans="1:33" ht="12" customHeight="1" x14ac:dyDescent="0.2">
      <c r="A62" s="1071"/>
      <c r="B62" s="1129"/>
      <c r="C62" s="57"/>
      <c r="D62" s="1098"/>
      <c r="E62" s="1099"/>
      <c r="F62" s="1109"/>
      <c r="G62" s="1109"/>
      <c r="H62" s="1109"/>
      <c r="I62" s="1109"/>
      <c r="J62" s="1109"/>
      <c r="K62" s="1109"/>
      <c r="L62" s="1109"/>
      <c r="M62" s="1109"/>
      <c r="N62" s="1109"/>
      <c r="O62" s="1109"/>
      <c r="P62" s="1109"/>
      <c r="Q62" s="1109"/>
      <c r="R62" s="1109"/>
      <c r="S62" s="1109"/>
      <c r="T62" s="1109"/>
      <c r="U62" s="1109"/>
      <c r="V62" s="1109"/>
      <c r="W62" s="1109"/>
      <c r="X62" s="1109"/>
      <c r="Y62" s="1109"/>
      <c r="Z62" s="1109"/>
      <c r="AA62" s="1109"/>
      <c r="AB62" s="1109"/>
      <c r="AC62" s="1109"/>
      <c r="AD62" s="1109"/>
      <c r="AE62" s="1099"/>
      <c r="AF62" s="1088"/>
      <c r="AG62" s="1076"/>
    </row>
    <row r="63" spans="1:33" ht="12" customHeight="1" x14ac:dyDescent="0.2">
      <c r="A63" s="1071"/>
      <c r="B63" s="1129"/>
      <c r="C63" s="57"/>
      <c r="D63" s="1098"/>
      <c r="E63" s="1099"/>
      <c r="F63" s="1109"/>
      <c r="G63" s="1109"/>
      <c r="H63" s="1109"/>
      <c r="I63" s="1109"/>
      <c r="J63" s="1109"/>
      <c r="K63" s="1109"/>
      <c r="L63" s="1109"/>
      <c r="M63" s="1109"/>
      <c r="N63" s="1109"/>
      <c r="O63" s="1109"/>
      <c r="P63" s="1109"/>
      <c r="Q63" s="1109"/>
      <c r="R63" s="1109"/>
      <c r="S63" s="1109"/>
      <c r="T63" s="1109"/>
      <c r="U63" s="1109"/>
      <c r="V63" s="1109"/>
      <c r="W63" s="1109"/>
      <c r="X63" s="1109"/>
      <c r="Y63" s="1109"/>
      <c r="Z63" s="1109"/>
      <c r="AA63" s="1109"/>
      <c r="AB63" s="1109"/>
      <c r="AC63" s="1109"/>
      <c r="AD63" s="1109"/>
      <c r="AE63" s="1099"/>
      <c r="AF63" s="1088"/>
      <c r="AG63" s="1076"/>
    </row>
    <row r="64" spans="1:33" ht="12" customHeight="1" x14ac:dyDescent="0.2">
      <c r="A64" s="1071"/>
      <c r="B64" s="1129"/>
      <c r="C64" s="57"/>
      <c r="D64" s="1098"/>
      <c r="E64" s="1099"/>
      <c r="F64" s="1109"/>
      <c r="G64" s="1109"/>
      <c r="H64" s="1109"/>
      <c r="I64" s="1109"/>
      <c r="J64" s="1109"/>
      <c r="K64" s="1109"/>
      <c r="L64" s="1109"/>
      <c r="M64" s="1109"/>
      <c r="N64" s="1109"/>
      <c r="O64" s="1109"/>
      <c r="P64" s="1109"/>
      <c r="Q64" s="1109"/>
      <c r="R64" s="1109"/>
      <c r="S64" s="1109"/>
      <c r="T64" s="1109"/>
      <c r="U64" s="1109"/>
      <c r="V64" s="1109"/>
      <c r="W64" s="1109"/>
      <c r="X64" s="1109"/>
      <c r="Y64" s="1109"/>
      <c r="Z64" s="1109"/>
      <c r="AA64" s="1109"/>
      <c r="AB64" s="1109"/>
      <c r="AC64" s="1109"/>
      <c r="AD64" s="1109"/>
      <c r="AE64" s="1099"/>
      <c r="AF64" s="1088"/>
      <c r="AG64" s="1076"/>
    </row>
    <row r="65" spans="1:33" ht="12" customHeight="1" x14ac:dyDescent="0.2">
      <c r="A65" s="1071"/>
      <c r="B65" s="1129"/>
      <c r="C65" s="57"/>
      <c r="D65" s="1098"/>
      <c r="E65" s="1099"/>
      <c r="F65" s="1109"/>
      <c r="G65" s="1109"/>
      <c r="H65" s="1109"/>
      <c r="I65" s="1109"/>
      <c r="J65" s="1109"/>
      <c r="K65" s="1109"/>
      <c r="L65" s="1109"/>
      <c r="M65" s="1109"/>
      <c r="N65" s="1109"/>
      <c r="O65" s="1109"/>
      <c r="P65" s="1109"/>
      <c r="Q65" s="1109"/>
      <c r="R65" s="1109"/>
      <c r="S65" s="1109"/>
      <c r="T65" s="1109"/>
      <c r="U65" s="1109"/>
      <c r="V65" s="1109"/>
      <c r="W65" s="1109"/>
      <c r="X65" s="1109"/>
      <c r="Y65" s="1109"/>
      <c r="Z65" s="1109"/>
      <c r="AA65" s="1109"/>
      <c r="AB65" s="1109"/>
      <c r="AC65" s="1109"/>
      <c r="AD65" s="1109"/>
      <c r="AE65" s="1099"/>
      <c r="AF65" s="1088"/>
      <c r="AG65" s="1076"/>
    </row>
    <row r="66" spans="1:33" ht="12" customHeight="1" x14ac:dyDescent="0.2">
      <c r="A66" s="1071"/>
      <c r="B66" s="1129"/>
      <c r="C66" s="57"/>
      <c r="D66" s="1098"/>
      <c r="E66" s="1099"/>
      <c r="F66" s="1109"/>
      <c r="G66" s="1109"/>
      <c r="H66" s="1109"/>
      <c r="I66" s="1109"/>
      <c r="J66" s="1109"/>
      <c r="K66" s="1109"/>
      <c r="L66" s="1109"/>
      <c r="M66" s="1109"/>
      <c r="N66" s="1109"/>
      <c r="O66" s="1109"/>
      <c r="P66" s="1109"/>
      <c r="Q66" s="1109"/>
      <c r="R66" s="1109"/>
      <c r="S66" s="1109"/>
      <c r="T66" s="1109"/>
      <c r="U66" s="1109"/>
      <c r="V66" s="1109"/>
      <c r="W66" s="1109"/>
      <c r="X66" s="1109"/>
      <c r="Y66" s="1109"/>
      <c r="Z66" s="1109"/>
      <c r="AA66" s="1109"/>
      <c r="AB66" s="1109"/>
      <c r="AC66" s="1109"/>
      <c r="AD66" s="1109"/>
      <c r="AE66" s="1099"/>
      <c r="AF66" s="1088"/>
      <c r="AG66" s="1076"/>
    </row>
    <row r="67" spans="1:33" ht="12" customHeight="1" x14ac:dyDescent="0.2">
      <c r="A67" s="1071"/>
      <c r="B67" s="1129"/>
      <c r="C67" s="57"/>
      <c r="D67" s="1098"/>
      <c r="E67" s="1099"/>
      <c r="F67" s="1109"/>
      <c r="G67" s="1109"/>
      <c r="H67" s="1109"/>
      <c r="I67" s="1109"/>
      <c r="J67" s="1109"/>
      <c r="K67" s="1109"/>
      <c r="L67" s="1109"/>
      <c r="M67" s="1109"/>
      <c r="N67" s="1109"/>
      <c r="O67" s="1109"/>
      <c r="P67" s="1109"/>
      <c r="Q67" s="1109"/>
      <c r="R67" s="1109"/>
      <c r="S67" s="1109"/>
      <c r="T67" s="1109"/>
      <c r="U67" s="1109"/>
      <c r="V67" s="1109"/>
      <c r="W67" s="1109"/>
      <c r="X67" s="1109"/>
      <c r="Y67" s="1109"/>
      <c r="Z67" s="1109"/>
      <c r="AA67" s="1109"/>
      <c r="AB67" s="1109"/>
      <c r="AC67" s="1109"/>
      <c r="AD67" s="1109"/>
      <c r="AE67" s="1099"/>
      <c r="AF67" s="1088"/>
      <c r="AG67" s="1076"/>
    </row>
    <row r="68" spans="1:33" ht="12" customHeight="1" x14ac:dyDescent="0.2">
      <c r="A68" s="1071"/>
      <c r="B68" s="1129"/>
      <c r="C68" s="57"/>
      <c r="D68" s="1098"/>
      <c r="E68" s="1099"/>
      <c r="F68" s="1109"/>
      <c r="G68" s="1109"/>
      <c r="H68" s="1109"/>
      <c r="I68" s="1109"/>
      <c r="J68" s="1109"/>
      <c r="K68" s="1109"/>
      <c r="L68" s="1109"/>
      <c r="M68" s="1109"/>
      <c r="N68" s="1109"/>
      <c r="O68" s="1109"/>
      <c r="P68" s="1109"/>
      <c r="Q68" s="1109"/>
      <c r="R68" s="1109"/>
      <c r="S68" s="1109"/>
      <c r="T68" s="1109"/>
      <c r="U68" s="1109"/>
      <c r="V68" s="1109"/>
      <c r="W68" s="1109"/>
      <c r="X68" s="1109"/>
      <c r="Y68" s="1109"/>
      <c r="Z68" s="1109"/>
      <c r="AA68" s="1109"/>
      <c r="AB68" s="1109"/>
      <c r="AC68" s="1109"/>
      <c r="AD68" s="1109"/>
      <c r="AE68" s="1099"/>
      <c r="AF68" s="1088"/>
      <c r="AG68" s="1076"/>
    </row>
    <row r="69" spans="1:33" ht="12" customHeight="1" x14ac:dyDescent="0.2">
      <c r="A69" s="1071"/>
      <c r="B69" s="1129"/>
      <c r="C69" s="57"/>
      <c r="D69" s="1098"/>
      <c r="E69" s="1099"/>
      <c r="F69" s="1109"/>
      <c r="G69" s="1109"/>
      <c r="H69" s="1109"/>
      <c r="I69" s="1109"/>
      <c r="J69" s="1109"/>
      <c r="K69" s="1109"/>
      <c r="L69" s="1109"/>
      <c r="M69" s="1109"/>
      <c r="N69" s="1109"/>
      <c r="O69" s="1109"/>
      <c r="P69" s="1109"/>
      <c r="Q69" s="1109"/>
      <c r="R69" s="1109"/>
      <c r="S69" s="1109"/>
      <c r="T69" s="1109"/>
      <c r="U69" s="1109"/>
      <c r="V69" s="1109"/>
      <c r="W69" s="1109"/>
      <c r="X69" s="1109"/>
      <c r="Y69" s="1109"/>
      <c r="Z69" s="1109"/>
      <c r="AA69" s="1109"/>
      <c r="AB69" s="1109"/>
      <c r="AC69" s="1109"/>
      <c r="AD69" s="1109"/>
      <c r="AE69" s="1099"/>
      <c r="AF69" s="1088"/>
      <c r="AG69" s="1076"/>
    </row>
    <row r="70" spans="1:33" ht="5.0999999999999996" hidden="1" customHeight="1" x14ac:dyDescent="0.2">
      <c r="A70" s="1071"/>
      <c r="B70" s="1129"/>
      <c r="C70" s="57"/>
      <c r="D70" s="1098"/>
      <c r="E70" s="1099"/>
      <c r="F70" s="1109"/>
      <c r="G70" s="1109"/>
      <c r="H70" s="1109"/>
      <c r="I70" s="1109"/>
      <c r="J70" s="1109"/>
      <c r="K70" s="1109"/>
      <c r="L70" s="1109"/>
      <c r="M70" s="1109"/>
      <c r="N70" s="1109"/>
      <c r="O70" s="1109"/>
      <c r="P70" s="1109"/>
      <c r="Q70" s="1109"/>
      <c r="R70" s="1109"/>
      <c r="S70" s="1109"/>
      <c r="T70" s="1109"/>
      <c r="U70" s="1109"/>
      <c r="V70" s="1109"/>
      <c r="W70" s="1109"/>
      <c r="X70" s="1109"/>
      <c r="Y70" s="1109"/>
      <c r="Z70" s="1109"/>
      <c r="AA70" s="1109"/>
      <c r="AB70" s="1109"/>
      <c r="AC70" s="1109"/>
      <c r="AD70" s="1109"/>
      <c r="AE70" s="1099"/>
      <c r="AF70" s="1088"/>
      <c r="AG70" s="1076"/>
    </row>
    <row r="71" spans="1:33" ht="13.5" customHeight="1" x14ac:dyDescent="0.2">
      <c r="A71" s="1071"/>
      <c r="B71" s="1126">
        <v>25</v>
      </c>
      <c r="C71" s="2500">
        <v>44621</v>
      </c>
      <c r="D71" s="2500"/>
      <c r="E71" s="2500"/>
      <c r="F71" s="2500"/>
      <c r="G71" s="2500"/>
      <c r="H71" s="2500"/>
      <c r="I71" s="2500"/>
      <c r="J71" s="1124"/>
      <c r="K71" s="1124"/>
      <c r="L71" s="1124"/>
      <c r="M71" s="1124"/>
      <c r="N71" s="1124"/>
      <c r="O71" s="1124"/>
      <c r="P71" s="1124"/>
      <c r="Q71" s="1124"/>
      <c r="R71" s="1124"/>
      <c r="S71" s="1124"/>
      <c r="T71" s="1124"/>
      <c r="U71" s="1124"/>
      <c r="V71" s="1120"/>
      <c r="W71" s="1124"/>
      <c r="X71" s="1124"/>
      <c r="Y71" s="1124"/>
      <c r="Z71" s="1124"/>
      <c r="AA71" s="1124"/>
      <c r="AB71" s="1124"/>
      <c r="AC71" s="1124"/>
      <c r="AD71" s="1124"/>
      <c r="AE71" s="1124"/>
      <c r="AF71" s="1088"/>
      <c r="AG71" s="1076"/>
    </row>
    <row r="72" spans="1:33" ht="6" customHeight="1" x14ac:dyDescent="0.2">
      <c r="A72" s="1071"/>
      <c r="B72" s="1127"/>
      <c r="C72" s="1127"/>
      <c r="D72" s="1127"/>
      <c r="I72" s="1076"/>
      <c r="J72" s="1076"/>
      <c r="K72" s="1076"/>
      <c r="L72" s="1076"/>
      <c r="M72" s="1076"/>
      <c r="N72" s="1076"/>
      <c r="O72" s="1076"/>
      <c r="P72" s="1076"/>
      <c r="Q72" s="1076"/>
      <c r="R72" s="1076"/>
      <c r="S72" s="1076"/>
      <c r="T72" s="1076"/>
      <c r="U72" s="1076"/>
      <c r="V72" s="1137"/>
      <c r="W72" s="1076"/>
      <c r="X72" s="1076"/>
      <c r="Y72" s="1076"/>
      <c r="AG72" s="1076"/>
    </row>
  </sheetData>
  <mergeCells count="9">
    <mergeCell ref="F47:V47"/>
    <mergeCell ref="X47:AD47"/>
    <mergeCell ref="C71:I71"/>
    <mergeCell ref="C8:D8"/>
    <mergeCell ref="X1:AF1"/>
    <mergeCell ref="B2:D2"/>
    <mergeCell ref="F5:L5"/>
    <mergeCell ref="F6:V6"/>
    <mergeCell ref="X6:AD6"/>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1">
    <tabColor theme="9"/>
  </sheetPr>
  <dimension ref="A1:E54"/>
  <sheetViews>
    <sheetView showRuler="0" topLeftCell="A37" workbookViewId="0">
      <selection activeCell="B41" sqref="B41"/>
    </sheetView>
  </sheetViews>
  <sheetFormatPr defaultRowHeight="12.75" x14ac:dyDescent="0.2"/>
  <cols>
    <col min="1" max="1" width="3.28515625" customWidth="1"/>
    <col min="2" max="3" width="2.5703125" customWidth="1"/>
    <col min="4" max="4" width="95.7109375" customWidth="1"/>
    <col min="5" max="5" width="3.28515625" customWidth="1"/>
  </cols>
  <sheetData>
    <row r="1" spans="1:5" ht="13.5" customHeight="1" x14ac:dyDescent="0.2">
      <c r="A1" s="256"/>
      <c r="B1" s="256"/>
      <c r="C1" s="256"/>
      <c r="D1" s="256"/>
      <c r="E1" s="256"/>
    </row>
    <row r="2" spans="1:5" ht="13.5" customHeight="1" x14ac:dyDescent="0.2">
      <c r="A2" s="256"/>
      <c r="B2" s="256"/>
      <c r="C2" s="256"/>
      <c r="D2" s="256"/>
      <c r="E2" s="256"/>
    </row>
    <row r="3" spans="1:5" ht="13.5" customHeight="1" x14ac:dyDescent="0.2">
      <c r="A3" s="256"/>
      <c r="B3" s="256"/>
      <c r="C3" s="256"/>
      <c r="D3" s="256"/>
      <c r="E3" s="256"/>
    </row>
    <row r="4" spans="1:5" s="7" customFormat="1" ht="13.5" customHeight="1" x14ac:dyDescent="0.2">
      <c r="A4" s="256"/>
      <c r="B4" s="256"/>
      <c r="C4" s="256"/>
      <c r="D4" s="256"/>
      <c r="E4" s="256"/>
    </row>
    <row r="5" spans="1:5" ht="13.5" customHeight="1" x14ac:dyDescent="0.2">
      <c r="A5" s="256"/>
      <c r="B5" s="256"/>
      <c r="C5" s="256"/>
      <c r="D5" s="256"/>
      <c r="E5" s="256"/>
    </row>
    <row r="6" spans="1:5" ht="13.5" customHeight="1" x14ac:dyDescent="0.2">
      <c r="A6" s="256"/>
      <c r="B6" s="256"/>
      <c r="C6" s="256"/>
      <c r="D6" s="256"/>
      <c r="E6" s="256"/>
    </row>
    <row r="7" spans="1:5" ht="13.5" customHeight="1" x14ac:dyDescent="0.2">
      <c r="A7" s="256"/>
      <c r="B7" s="256"/>
      <c r="C7" s="256"/>
      <c r="D7" s="256"/>
      <c r="E7" s="256"/>
    </row>
    <row r="8" spans="1:5" ht="13.5" customHeight="1" x14ac:dyDescent="0.2">
      <c r="A8" s="256"/>
      <c r="B8" s="256"/>
      <c r="C8" s="256"/>
      <c r="D8" s="256"/>
      <c r="E8" s="256"/>
    </row>
    <row r="9" spans="1:5" ht="13.5" customHeight="1" x14ac:dyDescent="0.2">
      <c r="A9" s="256"/>
      <c r="B9" s="256"/>
      <c r="C9" s="256"/>
      <c r="D9" s="256"/>
      <c r="E9" s="256"/>
    </row>
    <row r="10" spans="1:5" ht="13.5" customHeight="1" x14ac:dyDescent="0.2">
      <c r="A10" s="256"/>
      <c r="B10" s="256"/>
      <c r="C10" s="256"/>
      <c r="D10" s="256"/>
      <c r="E10" s="256"/>
    </row>
    <row r="11" spans="1:5" ht="13.5" customHeight="1" x14ac:dyDescent="0.2">
      <c r="A11" s="256"/>
      <c r="B11" s="256"/>
      <c r="C11" s="256"/>
      <c r="D11" s="256"/>
      <c r="E11" s="256"/>
    </row>
    <row r="12" spans="1:5" ht="13.5" customHeight="1" x14ac:dyDescent="0.2">
      <c r="A12" s="256"/>
      <c r="B12" s="256"/>
      <c r="C12" s="256"/>
      <c r="D12" s="256"/>
      <c r="E12" s="256"/>
    </row>
    <row r="13" spans="1:5" ht="13.5" customHeight="1" x14ac:dyDescent="0.2">
      <c r="A13" s="256"/>
      <c r="B13" s="256"/>
      <c r="C13" s="256"/>
      <c r="D13" s="256"/>
      <c r="E13" s="256"/>
    </row>
    <row r="14" spans="1:5" ht="13.5" customHeight="1" x14ac:dyDescent="0.2">
      <c r="A14" s="256"/>
      <c r="B14" s="256"/>
      <c r="C14" s="256"/>
      <c r="D14" s="256"/>
      <c r="E14" s="256"/>
    </row>
    <row r="15" spans="1:5" ht="13.5" customHeight="1" x14ac:dyDescent="0.2">
      <c r="A15" s="256"/>
      <c r="B15" s="256"/>
      <c r="C15" s="256"/>
      <c r="D15" s="256"/>
      <c r="E15" s="256"/>
    </row>
    <row r="16" spans="1:5" ht="13.5" customHeight="1" x14ac:dyDescent="0.2">
      <c r="A16" s="256"/>
      <c r="B16" s="256"/>
      <c r="C16" s="256"/>
      <c r="D16" s="256"/>
      <c r="E16" s="256"/>
    </row>
    <row r="17" spans="1:5" ht="13.5" customHeight="1" x14ac:dyDescent="0.2">
      <c r="A17" s="256"/>
      <c r="B17" s="256"/>
      <c r="C17" s="256"/>
      <c r="D17" s="256"/>
      <c r="E17" s="256"/>
    </row>
    <row r="18" spans="1:5" ht="13.5" customHeight="1" x14ac:dyDescent="0.2">
      <c r="A18" s="256"/>
      <c r="B18" s="256"/>
      <c r="C18" s="256"/>
      <c r="D18" s="256"/>
      <c r="E18" s="256"/>
    </row>
    <row r="19" spans="1:5" ht="13.5" customHeight="1" x14ac:dyDescent="0.2">
      <c r="A19" s="256"/>
      <c r="B19" s="256"/>
      <c r="C19" s="256"/>
      <c r="D19" s="256"/>
      <c r="E19" s="256"/>
    </row>
    <row r="20" spans="1:5" ht="13.5" customHeight="1" x14ac:dyDescent="0.2">
      <c r="A20" s="256"/>
      <c r="B20" s="256"/>
      <c r="C20" s="256"/>
      <c r="D20" s="256"/>
      <c r="E20" s="256"/>
    </row>
    <row r="21" spans="1:5" ht="13.5" customHeight="1" x14ac:dyDescent="0.2">
      <c r="A21" s="256"/>
      <c r="B21" s="256"/>
      <c r="C21" s="256"/>
      <c r="D21" s="256"/>
      <c r="E21" s="256"/>
    </row>
    <row r="22" spans="1:5" ht="13.5" customHeight="1" x14ac:dyDescent="0.2">
      <c r="A22" s="256"/>
      <c r="B22" s="256"/>
      <c r="C22" s="256"/>
      <c r="D22" s="256"/>
      <c r="E22" s="256"/>
    </row>
    <row r="23" spans="1:5" ht="13.5" customHeight="1" x14ac:dyDescent="0.2">
      <c r="A23" s="256"/>
      <c r="B23" s="256"/>
      <c r="C23" s="256"/>
      <c r="D23" s="256"/>
      <c r="E23" s="256"/>
    </row>
    <row r="24" spans="1:5" ht="13.5" customHeight="1" x14ac:dyDescent="0.2">
      <c r="A24" s="256"/>
      <c r="B24" s="256"/>
      <c r="C24" s="256"/>
      <c r="D24" s="256"/>
      <c r="E24" s="256"/>
    </row>
    <row r="25" spans="1:5" ht="13.5" customHeight="1" x14ac:dyDescent="0.2">
      <c r="A25" s="256"/>
      <c r="B25" s="256"/>
      <c r="C25" s="256"/>
      <c r="D25" s="256"/>
      <c r="E25" s="256"/>
    </row>
    <row r="26" spans="1:5" ht="13.5" customHeight="1" x14ac:dyDescent="0.2">
      <c r="A26" s="256"/>
      <c r="B26" s="256"/>
      <c r="C26" s="256"/>
      <c r="D26" s="256"/>
      <c r="E26" s="256"/>
    </row>
    <row r="27" spans="1:5" ht="13.5" customHeight="1" x14ac:dyDescent="0.2">
      <c r="A27" s="256"/>
      <c r="B27" s="256"/>
      <c r="C27" s="256"/>
      <c r="D27" s="256"/>
      <c r="E27" s="256"/>
    </row>
    <row r="28" spans="1:5" ht="13.5" customHeight="1" x14ac:dyDescent="0.2">
      <c r="A28" s="256"/>
      <c r="B28" s="256"/>
      <c r="C28" s="256"/>
      <c r="D28" s="256"/>
      <c r="E28" s="256"/>
    </row>
    <row r="29" spans="1:5" ht="13.5" customHeight="1" x14ac:dyDescent="0.2">
      <c r="A29" s="256"/>
      <c r="B29" s="256"/>
      <c r="C29" s="256"/>
      <c r="D29" s="256"/>
      <c r="E29" s="256"/>
    </row>
    <row r="30" spans="1:5" ht="13.5" customHeight="1" x14ac:dyDescent="0.2">
      <c r="A30" s="256"/>
      <c r="B30" s="256"/>
      <c r="C30" s="256"/>
      <c r="D30" s="256"/>
      <c r="E30" s="256"/>
    </row>
    <row r="31" spans="1:5" ht="13.5" customHeight="1" x14ac:dyDescent="0.2">
      <c r="A31" s="256"/>
      <c r="B31" s="256"/>
      <c r="C31" s="256"/>
      <c r="D31" s="256"/>
      <c r="E31" s="256"/>
    </row>
    <row r="32" spans="1:5" ht="13.5" customHeight="1" x14ac:dyDescent="0.2">
      <c r="A32" s="256"/>
      <c r="B32" s="256"/>
      <c r="C32" s="256"/>
      <c r="D32" s="256"/>
      <c r="E32" s="256"/>
    </row>
    <row r="33" spans="1:5" ht="13.5" customHeight="1" x14ac:dyDescent="0.2">
      <c r="A33" s="256"/>
      <c r="B33" s="256"/>
      <c r="C33" s="256"/>
      <c r="D33" s="256"/>
      <c r="E33" s="256"/>
    </row>
    <row r="34" spans="1:5" ht="13.5" customHeight="1" x14ac:dyDescent="0.2">
      <c r="A34" s="256"/>
      <c r="B34" s="256"/>
      <c r="C34" s="256"/>
      <c r="D34" s="256"/>
      <c r="E34" s="256"/>
    </row>
    <row r="35" spans="1:5" ht="13.5" customHeight="1" x14ac:dyDescent="0.2">
      <c r="A35" s="256"/>
      <c r="B35" s="256"/>
      <c r="C35" s="256"/>
      <c r="D35" s="256"/>
      <c r="E35" s="256"/>
    </row>
    <row r="36" spans="1:5" ht="13.5" customHeight="1" x14ac:dyDescent="0.2">
      <c r="A36" s="256"/>
      <c r="B36" s="256"/>
      <c r="C36" s="256"/>
      <c r="D36" s="256"/>
      <c r="E36" s="256"/>
    </row>
    <row r="37" spans="1:5" ht="13.5" customHeight="1" x14ac:dyDescent="0.2">
      <c r="A37" s="256"/>
      <c r="B37" s="256"/>
      <c r="C37" s="256"/>
      <c r="D37" s="256"/>
      <c r="E37" s="256"/>
    </row>
    <row r="38" spans="1:5" ht="13.5" customHeight="1" x14ac:dyDescent="0.2">
      <c r="A38" s="256"/>
      <c r="B38" s="256"/>
      <c r="C38" s="256"/>
      <c r="D38" s="256"/>
      <c r="E38" s="256"/>
    </row>
    <row r="39" spans="1:5" ht="40.15" customHeight="1" x14ac:dyDescent="0.2">
      <c r="A39" s="256"/>
      <c r="B39" s="256"/>
      <c r="C39" s="256"/>
      <c r="D39" s="256"/>
      <c r="E39" s="256"/>
    </row>
    <row r="40" spans="1:5" ht="13.5" customHeight="1" x14ac:dyDescent="0.2">
      <c r="A40" s="256"/>
      <c r="B40" s="256"/>
      <c r="C40" s="256"/>
      <c r="D40" s="256"/>
      <c r="E40" s="256"/>
    </row>
    <row r="41" spans="1:5" ht="18.75" customHeight="1" x14ac:dyDescent="0.2">
      <c r="A41" s="256"/>
      <c r="B41" s="256" t="s">
        <v>281</v>
      </c>
      <c r="C41" s="256"/>
      <c r="D41" s="256"/>
      <c r="E41" s="256"/>
    </row>
    <row r="42" spans="1:5" ht="9" customHeight="1" x14ac:dyDescent="0.2">
      <c r="A42" s="255"/>
      <c r="B42" s="277"/>
      <c r="C42" s="278"/>
      <c r="D42" s="279"/>
      <c r="E42" s="255"/>
    </row>
    <row r="43" spans="1:5" ht="13.5" customHeight="1" x14ac:dyDescent="0.2">
      <c r="A43" s="255"/>
      <c r="B43" s="277"/>
      <c r="C43" s="274"/>
      <c r="D43" s="280" t="s">
        <v>278</v>
      </c>
      <c r="E43" s="255"/>
    </row>
    <row r="44" spans="1:5" ht="13.5" customHeight="1" x14ac:dyDescent="0.2">
      <c r="A44" s="255"/>
      <c r="B44" s="277"/>
      <c r="C44" s="285"/>
      <c r="D44" s="481" t="s">
        <v>388</v>
      </c>
      <c r="E44" s="255"/>
    </row>
    <row r="45" spans="1:5" ht="13.5" customHeight="1" x14ac:dyDescent="0.2">
      <c r="A45" s="255"/>
      <c r="B45" s="277"/>
      <c r="C45" s="281"/>
      <c r="D45" s="279"/>
      <c r="E45" s="255"/>
    </row>
    <row r="46" spans="1:5" ht="13.5" customHeight="1" x14ac:dyDescent="0.2">
      <c r="A46" s="255"/>
      <c r="B46" s="277"/>
      <c r="C46" s="275"/>
      <c r="D46" s="280" t="s">
        <v>279</v>
      </c>
      <c r="E46" s="255"/>
    </row>
    <row r="47" spans="1:5" ht="13.5" customHeight="1" x14ac:dyDescent="0.2">
      <c r="A47" s="255"/>
      <c r="B47" s="277"/>
      <c r="C47" s="278"/>
      <c r="D47" s="816" t="s">
        <v>388</v>
      </c>
      <c r="E47" s="255"/>
    </row>
    <row r="48" spans="1:5" ht="13.5" customHeight="1" x14ac:dyDescent="0.2">
      <c r="A48" s="255"/>
      <c r="B48" s="277"/>
      <c r="C48" s="278"/>
      <c r="D48" s="279"/>
      <c r="E48" s="255"/>
    </row>
    <row r="49" spans="1:5" ht="13.5" customHeight="1" x14ac:dyDescent="0.2">
      <c r="A49" s="255"/>
      <c r="B49" s="277"/>
      <c r="C49" s="276"/>
      <c r="D49" s="280" t="s">
        <v>280</v>
      </c>
      <c r="E49" s="255"/>
    </row>
    <row r="50" spans="1:5" ht="13.5" customHeight="1" x14ac:dyDescent="0.2">
      <c r="A50" s="255"/>
      <c r="B50" s="277"/>
      <c r="C50" s="278"/>
      <c r="D50" s="481" t="s">
        <v>374</v>
      </c>
      <c r="E50" s="255"/>
    </row>
    <row r="51" spans="1:5" ht="25.5" customHeight="1" x14ac:dyDescent="0.2">
      <c r="A51" s="255"/>
      <c r="B51" s="282"/>
      <c r="C51" s="283"/>
      <c r="D51" s="284"/>
      <c r="E51" s="255"/>
    </row>
    <row r="52" spans="1:5" x14ac:dyDescent="0.2">
      <c r="A52" s="255"/>
      <c r="B52" s="256"/>
      <c r="C52" s="258"/>
      <c r="D52" s="257"/>
      <c r="E52" s="255"/>
    </row>
    <row r="53" spans="1:5" s="54" customFormat="1" ht="15.75" customHeight="1" x14ac:dyDescent="0.2">
      <c r="A53" s="255"/>
      <c r="B53" s="256"/>
      <c r="C53" s="258"/>
      <c r="D53" s="257"/>
      <c r="E53" s="255"/>
    </row>
    <row r="54" spans="1:5" ht="94.5" customHeight="1" x14ac:dyDescent="0.2">
      <c r="A54" s="255"/>
      <c r="B54" s="256"/>
      <c r="C54" s="258"/>
      <c r="D54" s="257"/>
      <c r="E54" s="255"/>
    </row>
  </sheetData>
  <customSheetViews>
    <customSheetView guid="{D8E90C30-C61D-40A7-989F-8651AA8E91E2}" showPageBreaks="1" printArea="1" showRuler="0">
      <selection activeCell="F23" sqref="F23"/>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phoneticPr fontId="16" type="noConversion"/>
  <hyperlinks>
    <hyperlink ref="D44" r:id="rId4"/>
    <hyperlink ref="D50" r:id="rId5"/>
    <hyperlink ref="D47" r:id="rId6"/>
  </hyperlinks>
  <printOptions horizontalCentered="1"/>
  <pageMargins left="0" right="0" top="0" bottom="0" header="0" footer="0"/>
  <pageSetup paperSize="9" orientation="portrait"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1">
    <tabColor theme="9"/>
  </sheetPr>
  <dimension ref="A1:S55"/>
  <sheetViews>
    <sheetView showRuler="0" zoomScaleNormal="100" workbookViewId="0"/>
  </sheetViews>
  <sheetFormatPr defaultColWidth="9.28515625" defaultRowHeight="12.75" x14ac:dyDescent="0.2"/>
  <cols>
    <col min="1" max="1" width="1" style="24" customWidth="1"/>
    <col min="2" max="2" width="2.5703125" style="24" customWidth="1"/>
    <col min="3" max="3" width="3" style="24" customWidth="1"/>
    <col min="4" max="4" width="6" style="24" customWidth="1"/>
    <col min="5" max="5" width="10.7109375" style="24" customWidth="1"/>
    <col min="6" max="6" width="0.5703125" style="24" customWidth="1"/>
    <col min="7" max="7" width="13" style="24" customWidth="1"/>
    <col min="8" max="8" width="5.5703125" style="24" customWidth="1"/>
    <col min="9" max="9" width="2.5703125" style="24" customWidth="1"/>
    <col min="10" max="10" width="20.7109375" style="24" customWidth="1"/>
    <col min="11" max="11" width="11.7109375" style="24" customWidth="1"/>
    <col min="12" max="12" width="17.28515625" style="24" customWidth="1"/>
    <col min="13" max="13" width="2.7109375" style="24" customWidth="1"/>
    <col min="14" max="14" width="2.42578125" style="24" customWidth="1"/>
    <col min="15" max="15" width="1" style="24" customWidth="1"/>
    <col min="16" max="16384" width="9.28515625" style="24"/>
  </cols>
  <sheetData>
    <row r="1" spans="1:15" ht="13.5" customHeight="1" x14ac:dyDescent="0.2">
      <c r="A1" s="21"/>
      <c r="B1" s="2091" t="s">
        <v>269</v>
      </c>
      <c r="C1" s="2092"/>
      <c r="D1" s="2092"/>
      <c r="E1" s="2092"/>
      <c r="F1" s="22"/>
      <c r="G1" s="22"/>
      <c r="H1" s="22"/>
      <c r="I1" s="22"/>
      <c r="J1" s="22"/>
      <c r="K1" s="22"/>
      <c r="L1" s="22"/>
      <c r="M1" s="249"/>
      <c r="N1" s="249"/>
      <c r="O1" s="23"/>
    </row>
    <row r="2" spans="1:15" ht="8.25" customHeight="1" x14ac:dyDescent="0.2">
      <c r="A2" s="21"/>
      <c r="B2" s="254"/>
      <c r="C2" s="250"/>
      <c r="D2" s="250"/>
      <c r="E2" s="250"/>
      <c r="F2" s="250"/>
      <c r="G2" s="250"/>
      <c r="H2" s="251"/>
      <c r="I2" s="251"/>
      <c r="J2" s="251"/>
      <c r="K2" s="251"/>
      <c r="L2" s="251"/>
      <c r="M2" s="251"/>
      <c r="N2" s="252"/>
      <c r="O2" s="25"/>
    </row>
    <row r="3" spans="1:15" s="29" customFormat="1" ht="11.25" customHeight="1" x14ac:dyDescent="0.2">
      <c r="A3" s="26"/>
      <c r="B3" s="27"/>
      <c r="C3" s="2093" t="s">
        <v>52</v>
      </c>
      <c r="D3" s="2093"/>
      <c r="E3" s="2093"/>
      <c r="F3" s="2093"/>
      <c r="G3" s="2093"/>
      <c r="H3" s="2093"/>
      <c r="I3" s="2093"/>
      <c r="J3" s="2093"/>
      <c r="K3" s="2093"/>
      <c r="L3" s="2093"/>
      <c r="M3" s="2093"/>
      <c r="N3" s="253"/>
      <c r="O3" s="28"/>
    </row>
    <row r="4" spans="1:15" s="29" customFormat="1" ht="11.25" x14ac:dyDescent="0.2">
      <c r="A4" s="26"/>
      <c r="B4" s="27"/>
      <c r="C4" s="2093"/>
      <c r="D4" s="2093"/>
      <c r="E4" s="2093"/>
      <c r="F4" s="2093"/>
      <c r="G4" s="2093"/>
      <c r="H4" s="2093"/>
      <c r="I4" s="2093"/>
      <c r="J4" s="2093"/>
      <c r="K4" s="2093"/>
      <c r="L4" s="2093"/>
      <c r="M4" s="2093"/>
      <c r="N4" s="253"/>
      <c r="O4" s="28"/>
    </row>
    <row r="5" spans="1:15" s="29" customFormat="1" ht="3" customHeight="1" x14ac:dyDescent="0.2">
      <c r="A5" s="26"/>
      <c r="B5" s="27"/>
      <c r="C5" s="30"/>
      <c r="D5" s="30"/>
      <c r="E5" s="30"/>
      <c r="F5" s="30"/>
      <c r="G5" s="30"/>
      <c r="H5" s="30"/>
      <c r="I5" s="30"/>
      <c r="J5" s="27"/>
      <c r="K5" s="27"/>
      <c r="L5" s="27"/>
      <c r="M5" s="31"/>
      <c r="N5" s="253"/>
      <c r="O5" s="28"/>
    </row>
    <row r="6" spans="1:15" s="29" customFormat="1" ht="18" customHeight="1" x14ac:dyDescent="0.2">
      <c r="A6" s="26"/>
      <c r="B6" s="27"/>
      <c r="C6" s="32"/>
      <c r="D6" s="2094" t="s">
        <v>415</v>
      </c>
      <c r="E6" s="2094"/>
      <c r="F6" s="2094"/>
      <c r="G6" s="2094"/>
      <c r="H6" s="2094"/>
      <c r="I6" s="2094"/>
      <c r="J6" s="2094"/>
      <c r="K6" s="2094"/>
      <c r="L6" s="2094"/>
      <c r="M6" s="2094"/>
      <c r="N6" s="253"/>
      <c r="O6" s="28"/>
    </row>
    <row r="7" spans="1:15" s="29" customFormat="1" ht="3" customHeight="1" x14ac:dyDescent="0.2">
      <c r="A7" s="26"/>
      <c r="B7" s="27"/>
      <c r="C7" s="30"/>
      <c r="D7" s="30"/>
      <c r="E7" s="30"/>
      <c r="F7" s="30"/>
      <c r="G7" s="30"/>
      <c r="H7" s="30"/>
      <c r="I7" s="30"/>
      <c r="J7" s="27"/>
      <c r="K7" s="27"/>
      <c r="L7" s="27"/>
      <c r="M7" s="31"/>
      <c r="N7" s="253"/>
      <c r="O7" s="28"/>
    </row>
    <row r="8" spans="1:15" s="29" customFormat="1" ht="92.25" customHeight="1" x14ac:dyDescent="0.2">
      <c r="A8" s="26"/>
      <c r="B8" s="27"/>
      <c r="C8" s="30"/>
      <c r="D8" s="2096" t="s">
        <v>350</v>
      </c>
      <c r="E8" s="2094"/>
      <c r="F8" s="2094"/>
      <c r="G8" s="2094"/>
      <c r="H8" s="2094"/>
      <c r="I8" s="2094"/>
      <c r="J8" s="2094"/>
      <c r="K8" s="2094"/>
      <c r="L8" s="2094"/>
      <c r="M8" s="2094"/>
      <c r="N8" s="253"/>
      <c r="O8" s="28"/>
    </row>
    <row r="9" spans="1:15" s="29" customFormat="1" ht="3" customHeight="1" x14ac:dyDescent="0.2">
      <c r="A9" s="26"/>
      <c r="B9" s="27"/>
      <c r="C9" s="30"/>
      <c r="D9" s="30"/>
      <c r="E9" s="30"/>
      <c r="F9" s="30"/>
      <c r="G9" s="30"/>
      <c r="H9" s="30"/>
      <c r="I9" s="30"/>
      <c r="J9" s="27"/>
      <c r="K9" s="27"/>
      <c r="L9" s="27"/>
      <c r="M9" s="31"/>
      <c r="N9" s="253"/>
      <c r="O9" s="28"/>
    </row>
    <row r="10" spans="1:15" s="29" customFormat="1" ht="90" customHeight="1" x14ac:dyDescent="0.2">
      <c r="A10" s="26"/>
      <c r="B10" s="27"/>
      <c r="C10" s="30"/>
      <c r="D10" s="2095" t="s">
        <v>569</v>
      </c>
      <c r="E10" s="2095"/>
      <c r="F10" s="2095"/>
      <c r="G10" s="2095"/>
      <c r="H10" s="2095"/>
      <c r="I10" s="2095"/>
      <c r="J10" s="2095"/>
      <c r="K10" s="2095"/>
      <c r="L10" s="2095"/>
      <c r="M10" s="2095"/>
      <c r="N10" s="253"/>
      <c r="O10" s="28"/>
    </row>
    <row r="11" spans="1:15" s="29" customFormat="1" ht="3" customHeight="1" x14ac:dyDescent="0.2">
      <c r="A11" s="26"/>
      <c r="B11" s="27"/>
      <c r="C11" s="30"/>
      <c r="D11" s="151"/>
      <c r="E11" s="151"/>
      <c r="F11" s="151"/>
      <c r="G11" s="151"/>
      <c r="H11" s="151"/>
      <c r="I11" s="151"/>
      <c r="J11" s="151"/>
      <c r="K11" s="151"/>
      <c r="L11" s="151"/>
      <c r="M11" s="151"/>
      <c r="N11" s="253"/>
      <c r="O11" s="28"/>
    </row>
    <row r="12" spans="1:15" s="29" customFormat="1" ht="53.25" customHeight="1" x14ac:dyDescent="0.2">
      <c r="A12" s="26"/>
      <c r="B12" s="27"/>
      <c r="C12" s="30"/>
      <c r="D12" s="2094" t="s">
        <v>416</v>
      </c>
      <c r="E12" s="2094"/>
      <c r="F12" s="2094"/>
      <c r="G12" s="2094"/>
      <c r="H12" s="2094"/>
      <c r="I12" s="2094"/>
      <c r="J12" s="2094"/>
      <c r="K12" s="2094"/>
      <c r="L12" s="2094"/>
      <c r="M12" s="2094"/>
      <c r="N12" s="253"/>
      <c r="O12" s="28"/>
    </row>
    <row r="13" spans="1:15" s="29" customFormat="1" ht="3" customHeight="1" x14ac:dyDescent="0.2">
      <c r="A13" s="26"/>
      <c r="B13" s="27"/>
      <c r="C13" s="30"/>
      <c r="D13" s="151"/>
      <c r="E13" s="151"/>
      <c r="F13" s="151"/>
      <c r="G13" s="151"/>
      <c r="H13" s="151"/>
      <c r="I13" s="151"/>
      <c r="J13" s="151"/>
      <c r="K13" s="151"/>
      <c r="L13" s="151"/>
      <c r="M13" s="151"/>
      <c r="N13" s="253"/>
      <c r="O13" s="28"/>
    </row>
    <row r="14" spans="1:15" s="29" customFormat="1" ht="23.25" customHeight="1" x14ac:dyDescent="0.2">
      <c r="A14" s="26"/>
      <c r="B14" s="27"/>
      <c r="C14" s="30"/>
      <c r="D14" s="2094" t="s">
        <v>351</v>
      </c>
      <c r="E14" s="2094"/>
      <c r="F14" s="2094"/>
      <c r="G14" s="2094"/>
      <c r="H14" s="2094"/>
      <c r="I14" s="2094"/>
      <c r="J14" s="2094"/>
      <c r="K14" s="2094"/>
      <c r="L14" s="2094"/>
      <c r="M14" s="2094"/>
      <c r="N14" s="253"/>
      <c r="O14" s="28"/>
    </row>
    <row r="15" spans="1:15" s="29" customFormat="1" ht="3" customHeight="1" x14ac:dyDescent="0.2">
      <c r="A15" s="26"/>
      <c r="B15" s="27"/>
      <c r="C15" s="30"/>
      <c r="D15" s="151"/>
      <c r="E15" s="151"/>
      <c r="F15" s="151"/>
      <c r="G15" s="151"/>
      <c r="H15" s="151"/>
      <c r="I15" s="151"/>
      <c r="J15" s="151"/>
      <c r="K15" s="151"/>
      <c r="L15" s="151"/>
      <c r="M15" s="151"/>
      <c r="N15" s="253"/>
      <c r="O15" s="28"/>
    </row>
    <row r="16" spans="1:15" s="29" customFormat="1" ht="23.25" customHeight="1" x14ac:dyDescent="0.2">
      <c r="A16" s="26"/>
      <c r="B16" s="27"/>
      <c r="C16" s="30"/>
      <c r="D16" s="2094" t="s">
        <v>352</v>
      </c>
      <c r="E16" s="2094"/>
      <c r="F16" s="2094"/>
      <c r="G16" s="2094"/>
      <c r="H16" s="2094"/>
      <c r="I16" s="2094"/>
      <c r="J16" s="2094"/>
      <c r="K16" s="2094"/>
      <c r="L16" s="2094"/>
      <c r="M16" s="2094"/>
      <c r="N16" s="253"/>
      <c r="O16" s="28"/>
    </row>
    <row r="17" spans="1:19" s="29" customFormat="1" ht="3" customHeight="1" x14ac:dyDescent="0.2">
      <c r="A17" s="26"/>
      <c r="B17" s="27"/>
      <c r="C17" s="30"/>
      <c r="D17" s="151"/>
      <c r="E17" s="151"/>
      <c r="F17" s="151"/>
      <c r="G17" s="151"/>
      <c r="H17" s="151"/>
      <c r="I17" s="151"/>
      <c r="J17" s="151"/>
      <c r="K17" s="151"/>
      <c r="L17" s="151"/>
      <c r="M17" s="151"/>
      <c r="N17" s="253"/>
      <c r="O17" s="28"/>
    </row>
    <row r="18" spans="1:19" s="29" customFormat="1" ht="23.25" customHeight="1" x14ac:dyDescent="0.2">
      <c r="A18" s="26"/>
      <c r="B18" s="27"/>
      <c r="C18" s="30"/>
      <c r="D18" s="2096" t="s">
        <v>353</v>
      </c>
      <c r="E18" s="2094"/>
      <c r="F18" s="2094"/>
      <c r="G18" s="2094"/>
      <c r="H18" s="2094"/>
      <c r="I18" s="2094"/>
      <c r="J18" s="2094"/>
      <c r="K18" s="2094"/>
      <c r="L18" s="2094"/>
      <c r="M18" s="2094"/>
      <c r="N18" s="253"/>
      <c r="O18" s="28"/>
    </row>
    <row r="19" spans="1:19" s="29" customFormat="1" ht="3" customHeight="1" x14ac:dyDescent="0.2">
      <c r="A19" s="26"/>
      <c r="B19" s="27"/>
      <c r="C19" s="30"/>
      <c r="D19" s="151"/>
      <c r="E19" s="151"/>
      <c r="F19" s="151"/>
      <c r="G19" s="151"/>
      <c r="H19" s="151"/>
      <c r="I19" s="151"/>
      <c r="J19" s="151"/>
      <c r="K19" s="151"/>
      <c r="L19" s="151"/>
      <c r="M19" s="151"/>
      <c r="N19" s="253"/>
      <c r="O19" s="28"/>
    </row>
    <row r="20" spans="1:19" s="29" customFormat="1" ht="14.25" customHeight="1" x14ac:dyDescent="0.2">
      <c r="A20" s="26"/>
      <c r="B20" s="27"/>
      <c r="C20" s="30"/>
      <c r="D20" s="2094" t="s">
        <v>354</v>
      </c>
      <c r="E20" s="2094"/>
      <c r="F20" s="2094"/>
      <c r="G20" s="2094"/>
      <c r="H20" s="2094"/>
      <c r="I20" s="2094"/>
      <c r="J20" s="2094"/>
      <c r="K20" s="2094"/>
      <c r="L20" s="2094"/>
      <c r="M20" s="2094"/>
      <c r="N20" s="253"/>
      <c r="O20" s="28"/>
    </row>
    <row r="21" spans="1:19" s="29" customFormat="1" ht="3" customHeight="1" x14ac:dyDescent="0.2">
      <c r="A21" s="26"/>
      <c r="B21" s="27"/>
      <c r="C21" s="30"/>
      <c r="D21" s="151"/>
      <c r="E21" s="151"/>
      <c r="F21" s="151"/>
      <c r="G21" s="151"/>
      <c r="H21" s="151"/>
      <c r="I21" s="151"/>
      <c r="J21" s="151"/>
      <c r="K21" s="151"/>
      <c r="L21" s="151"/>
      <c r="M21" s="151"/>
      <c r="N21" s="253"/>
      <c r="O21" s="28"/>
    </row>
    <row r="22" spans="1:19" s="29" customFormat="1" ht="32.25" customHeight="1" x14ac:dyDescent="0.2">
      <c r="A22" s="26"/>
      <c r="B22" s="27"/>
      <c r="C22" s="30"/>
      <c r="D22" s="2094" t="s">
        <v>355</v>
      </c>
      <c r="E22" s="2094"/>
      <c r="F22" s="2094"/>
      <c r="G22" s="2094"/>
      <c r="H22" s="2094"/>
      <c r="I22" s="2094"/>
      <c r="J22" s="2094"/>
      <c r="K22" s="2094"/>
      <c r="L22" s="2094"/>
      <c r="M22" s="2094"/>
      <c r="N22" s="253"/>
      <c r="O22" s="28"/>
    </row>
    <row r="23" spans="1:19" s="29" customFormat="1" ht="3" customHeight="1" x14ac:dyDescent="0.2">
      <c r="A23" s="26"/>
      <c r="B23" s="27"/>
      <c r="C23" s="30"/>
      <c r="D23" s="151"/>
      <c r="E23" s="151"/>
      <c r="F23" s="151"/>
      <c r="G23" s="151"/>
      <c r="H23" s="151"/>
      <c r="I23" s="151"/>
      <c r="J23" s="151"/>
      <c r="K23" s="151"/>
      <c r="L23" s="151"/>
      <c r="M23" s="151"/>
      <c r="N23" s="253"/>
      <c r="O23" s="28"/>
    </row>
    <row r="24" spans="1:19" s="29" customFormat="1" ht="81.75" customHeight="1" x14ac:dyDescent="0.2">
      <c r="A24" s="26"/>
      <c r="B24" s="27"/>
      <c r="C24" s="30"/>
      <c r="D24" s="2094" t="s">
        <v>419</v>
      </c>
      <c r="E24" s="2094"/>
      <c r="F24" s="2094"/>
      <c r="G24" s="2094"/>
      <c r="H24" s="2094"/>
      <c r="I24" s="2094"/>
      <c r="J24" s="2094"/>
      <c r="K24" s="2094"/>
      <c r="L24" s="2094"/>
      <c r="M24" s="2094"/>
      <c r="N24" s="253"/>
      <c r="O24" s="28"/>
    </row>
    <row r="25" spans="1:19" s="29" customFormat="1" ht="3" customHeight="1" x14ac:dyDescent="0.2">
      <c r="A25" s="26"/>
      <c r="B25" s="27"/>
      <c r="C25" s="30"/>
      <c r="D25" s="151"/>
      <c r="E25" s="151"/>
      <c r="F25" s="151"/>
      <c r="G25" s="151"/>
      <c r="H25" s="151"/>
      <c r="I25" s="151"/>
      <c r="J25" s="151"/>
      <c r="K25" s="151"/>
      <c r="L25" s="151"/>
      <c r="M25" s="151"/>
      <c r="N25" s="253"/>
      <c r="O25" s="28"/>
    </row>
    <row r="26" spans="1:19" s="29" customFormat="1" ht="105.75" customHeight="1" x14ac:dyDescent="0.2">
      <c r="A26" s="26"/>
      <c r="B26" s="27"/>
      <c r="C26" s="30"/>
      <c r="D26" s="2099" t="s">
        <v>337</v>
      </c>
      <c r="E26" s="2099"/>
      <c r="F26" s="2099"/>
      <c r="G26" s="2099"/>
      <c r="H26" s="2099"/>
      <c r="I26" s="2099"/>
      <c r="J26" s="2099"/>
      <c r="K26" s="2099"/>
      <c r="L26" s="2099"/>
      <c r="M26" s="2099"/>
      <c r="N26" s="253"/>
      <c r="O26" s="28"/>
    </row>
    <row r="27" spans="1:19" s="29" customFormat="1" ht="3" customHeight="1" x14ac:dyDescent="0.2">
      <c r="A27" s="26"/>
      <c r="B27" s="27"/>
      <c r="C27" s="30"/>
      <c r="D27" s="40"/>
      <c r="E27" s="40"/>
      <c r="F27" s="40"/>
      <c r="G27" s="40"/>
      <c r="H27" s="40"/>
      <c r="I27" s="40"/>
      <c r="J27" s="41"/>
      <c r="K27" s="41"/>
      <c r="L27" s="41"/>
      <c r="M27" s="42"/>
      <c r="N27" s="253"/>
      <c r="O27" s="28"/>
    </row>
    <row r="28" spans="1:19" s="29" customFormat="1" ht="57" customHeight="1" x14ac:dyDescent="0.2">
      <c r="A28" s="26"/>
      <c r="B28" s="27"/>
      <c r="C28" s="32"/>
      <c r="D28" s="2094" t="s">
        <v>51</v>
      </c>
      <c r="E28" s="2102"/>
      <c r="F28" s="2102"/>
      <c r="G28" s="2102"/>
      <c r="H28" s="2102"/>
      <c r="I28" s="2102"/>
      <c r="J28" s="2102"/>
      <c r="K28" s="2102"/>
      <c r="L28" s="2102"/>
      <c r="M28" s="2102"/>
      <c r="N28" s="253"/>
      <c r="O28" s="28"/>
      <c r="S28" s="29" t="s">
        <v>33</v>
      </c>
    </row>
    <row r="29" spans="1:19" s="29" customFormat="1" ht="3" customHeight="1" x14ac:dyDescent="0.2">
      <c r="A29" s="26"/>
      <c r="B29" s="27"/>
      <c r="C29" s="32"/>
      <c r="D29" s="152"/>
      <c r="E29" s="152"/>
      <c r="F29" s="152"/>
      <c r="G29" s="152"/>
      <c r="H29" s="152"/>
      <c r="I29" s="152"/>
      <c r="J29" s="152"/>
      <c r="K29" s="152"/>
      <c r="L29" s="152"/>
      <c r="M29" s="152"/>
      <c r="N29" s="253"/>
      <c r="O29" s="28"/>
    </row>
    <row r="30" spans="1:19" s="29" customFormat="1" ht="33.75" customHeight="1" x14ac:dyDescent="0.2">
      <c r="A30" s="26"/>
      <c r="B30" s="27"/>
      <c r="C30" s="32"/>
      <c r="D30" s="2094" t="s">
        <v>50</v>
      </c>
      <c r="E30" s="2102"/>
      <c r="F30" s="2102"/>
      <c r="G30" s="2102"/>
      <c r="H30" s="2102"/>
      <c r="I30" s="2102"/>
      <c r="J30" s="2102"/>
      <c r="K30" s="2102"/>
      <c r="L30" s="2102"/>
      <c r="M30" s="2102"/>
      <c r="N30" s="253"/>
      <c r="O30" s="28"/>
    </row>
    <row r="31" spans="1:19" s="29" customFormat="1" ht="9" customHeight="1" x14ac:dyDescent="0.2">
      <c r="A31" s="26"/>
      <c r="B31" s="27"/>
      <c r="C31" s="34"/>
      <c r="D31" s="43"/>
      <c r="E31" s="43"/>
      <c r="F31" s="43"/>
      <c r="G31" s="43"/>
      <c r="H31" s="43"/>
      <c r="I31" s="43"/>
      <c r="J31" s="43"/>
      <c r="K31" s="43"/>
      <c r="L31" s="43"/>
      <c r="M31" s="43"/>
      <c r="N31" s="253"/>
      <c r="O31" s="28"/>
    </row>
    <row r="32" spans="1:19" s="29" customFormat="1" ht="13.5" customHeight="1" x14ac:dyDescent="0.2">
      <c r="A32" s="26"/>
      <c r="B32" s="27"/>
      <c r="C32" s="34"/>
      <c r="D32" s="241"/>
      <c r="E32" s="241"/>
      <c r="F32" s="241"/>
      <c r="G32" s="242"/>
      <c r="H32" s="243" t="s">
        <v>17</v>
      </c>
      <c r="I32" s="240"/>
      <c r="J32" s="37"/>
      <c r="K32" s="242"/>
      <c r="L32" s="243" t="s">
        <v>24</v>
      </c>
      <c r="M32" s="240"/>
      <c r="N32" s="253"/>
      <c r="O32" s="28"/>
    </row>
    <row r="33" spans="1:16" s="29" customFormat="1" ht="6" customHeight="1" x14ac:dyDescent="0.2">
      <c r="A33" s="26"/>
      <c r="B33" s="27"/>
      <c r="C33" s="34"/>
      <c r="D33" s="244"/>
      <c r="E33" s="35"/>
      <c r="F33" s="35"/>
      <c r="G33" s="37"/>
      <c r="H33" s="36"/>
      <c r="I33" s="37"/>
      <c r="J33" s="37"/>
      <c r="K33" s="246"/>
      <c r="L33" s="247"/>
      <c r="M33" s="37"/>
      <c r="N33" s="253"/>
      <c r="O33" s="28"/>
    </row>
    <row r="34" spans="1:16" s="29" customFormat="1" ht="11.25" x14ac:dyDescent="0.2">
      <c r="A34" s="26"/>
      <c r="B34" s="27"/>
      <c r="C34" s="33"/>
      <c r="D34" s="245" t="s">
        <v>43</v>
      </c>
      <c r="E34" s="35" t="s">
        <v>35</v>
      </c>
      <c r="F34" s="35"/>
      <c r="G34" s="35"/>
      <c r="H34" s="36"/>
      <c r="I34" s="35"/>
      <c r="J34" s="37"/>
      <c r="K34" s="248"/>
      <c r="L34" s="37"/>
      <c r="M34" s="37"/>
      <c r="N34" s="253"/>
      <c r="O34" s="28"/>
    </row>
    <row r="35" spans="1:16" s="29" customFormat="1" ht="11.25" customHeight="1" x14ac:dyDescent="0.2">
      <c r="A35" s="26"/>
      <c r="B35" s="27"/>
      <c r="C35" s="34"/>
      <c r="D35" s="245" t="s">
        <v>3</v>
      </c>
      <c r="E35" s="35" t="s">
        <v>36</v>
      </c>
      <c r="F35" s="35"/>
      <c r="G35" s="37"/>
      <c r="H35" s="36"/>
      <c r="I35" s="37"/>
      <c r="J35" s="37"/>
      <c r="K35" s="2103">
        <v>44651</v>
      </c>
      <c r="L35" s="2104"/>
      <c r="M35" s="848"/>
      <c r="N35" s="253"/>
      <c r="O35" s="28"/>
    </row>
    <row r="36" spans="1:16" s="29" customFormat="1" ht="11.25" x14ac:dyDescent="0.2">
      <c r="A36" s="26"/>
      <c r="B36" s="27"/>
      <c r="C36" s="34"/>
      <c r="D36" s="245" t="s">
        <v>39</v>
      </c>
      <c r="E36" s="35" t="s">
        <v>38</v>
      </c>
      <c r="F36" s="35"/>
      <c r="G36" s="37"/>
      <c r="H36" s="36"/>
      <c r="I36" s="37"/>
      <c r="J36" s="37"/>
      <c r="K36" s="778"/>
      <c r="L36" s="779"/>
      <c r="M36" s="779"/>
      <c r="N36" s="253"/>
      <c r="O36" s="28"/>
    </row>
    <row r="37" spans="1:16" s="29" customFormat="1" ht="12.75" customHeight="1" x14ac:dyDescent="0.2">
      <c r="A37" s="26"/>
      <c r="B37" s="27"/>
      <c r="C37" s="33"/>
      <c r="D37" s="245" t="s">
        <v>40</v>
      </c>
      <c r="E37" s="35" t="s">
        <v>20</v>
      </c>
      <c r="F37" s="35"/>
      <c r="G37" s="35"/>
      <c r="H37" s="36"/>
      <c r="I37" s="35"/>
      <c r="J37" s="37"/>
      <c r="K37" s="2100"/>
      <c r="L37" s="2101"/>
      <c r="M37" s="2101"/>
      <c r="N37" s="253"/>
      <c r="O37" s="28"/>
    </row>
    <row r="38" spans="1:16" s="29" customFormat="1" ht="11.25" x14ac:dyDescent="0.2">
      <c r="A38" s="26"/>
      <c r="B38" s="27"/>
      <c r="C38" s="33"/>
      <c r="D38" s="245" t="s">
        <v>15</v>
      </c>
      <c r="E38" s="35" t="s">
        <v>5</v>
      </c>
      <c r="F38" s="35"/>
      <c r="G38" s="35"/>
      <c r="H38" s="36"/>
      <c r="I38" s="35"/>
      <c r="J38" s="37"/>
      <c r="K38" s="2100"/>
      <c r="L38" s="2101"/>
      <c r="M38" s="2101"/>
      <c r="N38" s="253"/>
      <c r="O38" s="28"/>
    </row>
    <row r="39" spans="1:16" s="29" customFormat="1" ht="8.25" customHeight="1" x14ac:dyDescent="0.2">
      <c r="A39" s="26"/>
      <c r="B39" s="27"/>
      <c r="C39" s="27"/>
      <c r="D39" s="994" t="s">
        <v>413</v>
      </c>
      <c r="E39" s="35" t="s">
        <v>414</v>
      </c>
      <c r="F39" s="35"/>
      <c r="G39" s="35"/>
      <c r="H39" s="27"/>
      <c r="I39" s="27"/>
      <c r="J39" s="27"/>
      <c r="K39" s="22"/>
      <c r="L39" s="27"/>
      <c r="M39" s="27"/>
      <c r="N39" s="253"/>
      <c r="O39" s="28"/>
    </row>
    <row r="40" spans="1:16" ht="13.5" customHeight="1" x14ac:dyDescent="0.2">
      <c r="A40" s="21"/>
      <c r="B40" s="25"/>
      <c r="C40" s="23"/>
      <c r="D40" s="23"/>
      <c r="E40" s="19"/>
      <c r="F40" s="22"/>
      <c r="G40" s="22"/>
      <c r="H40" s="22"/>
      <c r="I40" s="22"/>
      <c r="J40" s="22"/>
      <c r="L40" s="2097">
        <v>44621</v>
      </c>
      <c r="M40" s="2098"/>
      <c r="N40" s="268">
        <v>3</v>
      </c>
      <c r="O40" s="124"/>
      <c r="P40" s="124"/>
    </row>
    <row r="48" spans="1:16" x14ac:dyDescent="0.2">
      <c r="C48" s="639"/>
    </row>
    <row r="51" spans="13:14" ht="8.25" customHeight="1" x14ac:dyDescent="0.2"/>
    <row r="53" spans="13:14" ht="9" customHeight="1" x14ac:dyDescent="0.2">
      <c r="N53" s="29"/>
    </row>
    <row r="54" spans="13:14" ht="8.25" customHeight="1" x14ac:dyDescent="0.2">
      <c r="M54" s="38"/>
      <c r="N54" s="38"/>
    </row>
    <row r="55" spans="13:14" ht="9.75" customHeight="1" x14ac:dyDescent="0.2"/>
  </sheetData>
  <customSheetViews>
    <customSheetView guid="{D8E90C30-C61D-40A7-989F-8651AA8E91E2}" showPageBreaks="1" printArea="1" showRuler="0">
      <selection activeCell="M6" sqref="M6"/>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topLeftCell="A19">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topLeftCell="A19">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8">
    <mergeCell ref="L40:M40"/>
    <mergeCell ref="D26:M26"/>
    <mergeCell ref="K37:M38"/>
    <mergeCell ref="D22:M22"/>
    <mergeCell ref="D18:M18"/>
    <mergeCell ref="D28:M28"/>
    <mergeCell ref="D30:M30"/>
    <mergeCell ref="D24:M24"/>
    <mergeCell ref="K35:L35"/>
    <mergeCell ref="B1:E1"/>
    <mergeCell ref="C3:M4"/>
    <mergeCell ref="D20:M20"/>
    <mergeCell ref="D12:M12"/>
    <mergeCell ref="D10:M10"/>
    <mergeCell ref="D6:M6"/>
    <mergeCell ref="D16:M16"/>
    <mergeCell ref="D14:M14"/>
    <mergeCell ref="D8:M8"/>
  </mergeCells>
  <phoneticPr fontId="16"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CW138"/>
  <sheetViews>
    <sheetView showGridLines="0" showRuler="0" zoomScaleNormal="100" workbookViewId="0"/>
  </sheetViews>
  <sheetFormatPr defaultRowHeight="12.75" x14ac:dyDescent="0.2"/>
  <cols>
    <col min="1" max="1" width="1" style="1031" customWidth="1"/>
    <col min="2" max="2" width="2.5703125" style="1031" customWidth="1"/>
    <col min="3" max="3" width="2.28515625" style="1031" customWidth="1"/>
    <col min="4" max="8" width="8.7109375" style="1031" customWidth="1"/>
    <col min="9" max="9" width="1.85546875" style="1031" customWidth="1"/>
    <col min="10" max="10" width="2.28515625" style="1031" customWidth="1"/>
    <col min="11" max="15" width="8.7109375" style="1031" customWidth="1"/>
    <col min="16" max="16" width="2.5703125" style="1031" customWidth="1"/>
    <col min="17" max="17" width="1" style="1031" customWidth="1"/>
    <col min="18" max="18" width="13.5703125" style="1164" customWidth="1"/>
    <col min="19" max="19" width="29.42578125" style="1164" customWidth="1"/>
    <col min="20" max="20" width="9.28515625" style="1176" customWidth="1"/>
    <col min="21" max="22" width="9.28515625" style="1163" customWidth="1"/>
    <col min="23" max="23" width="11" style="1164" customWidth="1"/>
    <col min="24" max="24" width="10.140625" style="1164" customWidth="1"/>
    <col min="25" max="25" width="9.140625" style="1164"/>
    <col min="26" max="26" width="9.7109375" style="1164" customWidth="1"/>
    <col min="27" max="52" width="9.140625" style="1164"/>
    <col min="53" max="53" width="9.5703125" style="1164" bestFit="1" customWidth="1"/>
    <col min="54" max="56" width="9.28515625" style="1164" bestFit="1" customWidth="1"/>
    <col min="57" max="101" width="9.140625" style="1164"/>
    <col min="102" max="16384" width="9.140625" style="1031"/>
  </cols>
  <sheetData>
    <row r="1" spans="1:60" ht="13.5" customHeight="1" x14ac:dyDescent="0.25">
      <c r="A1" s="1125"/>
      <c r="B1" s="1162"/>
      <c r="C1" s="1162"/>
      <c r="D1" s="1162"/>
      <c r="E1" s="1162"/>
      <c r="F1" s="1162"/>
      <c r="G1" s="1162"/>
      <c r="H1" s="1162"/>
      <c r="I1" s="1162"/>
      <c r="J1" s="1162"/>
      <c r="K1" s="1162"/>
      <c r="L1" s="1162"/>
      <c r="M1" s="2106" t="s">
        <v>427</v>
      </c>
      <c r="N1" s="2106"/>
      <c r="O1" s="2106"/>
      <c r="P1" s="2106"/>
      <c r="Q1" s="1076"/>
      <c r="R1" s="1667"/>
      <c r="S1" s="1668"/>
      <c r="T1" s="1365"/>
      <c r="AW1" s="1165"/>
    </row>
    <row r="2" spans="1:60" ht="16.5" customHeight="1" x14ac:dyDescent="0.2">
      <c r="A2" s="1125"/>
      <c r="B2" s="1166"/>
      <c r="C2" s="1167"/>
      <c r="D2" s="2107"/>
      <c r="E2" s="2107"/>
      <c r="F2" s="2107"/>
      <c r="G2" s="2107"/>
      <c r="H2" s="2107"/>
      <c r="I2" s="1110"/>
      <c r="J2" s="1110"/>
      <c r="K2" s="1110"/>
      <c r="L2" s="1110"/>
      <c r="M2" s="1110"/>
      <c r="N2" s="1110"/>
      <c r="O2" s="1110"/>
      <c r="P2" s="1110"/>
      <c r="Q2" s="1071"/>
      <c r="R2" s="1669"/>
      <c r="S2" s="1670"/>
      <c r="T2" s="1168"/>
      <c r="W2" s="2105"/>
      <c r="X2" s="2105"/>
      <c r="Y2" s="2105"/>
      <c r="Z2" s="2105"/>
      <c r="AG2" s="1169"/>
      <c r="AK2" s="2105"/>
      <c r="AL2" s="2105"/>
      <c r="AM2" s="2105"/>
      <c r="AN2" s="2105"/>
    </row>
    <row r="3" spans="1:60" ht="27" customHeight="1" x14ac:dyDescent="0.2">
      <c r="A3" s="1125"/>
      <c r="B3" s="1170"/>
      <c r="C3" s="2109" t="s">
        <v>428</v>
      </c>
      <c r="D3" s="2109"/>
      <c r="E3" s="2109"/>
      <c r="F3" s="2109"/>
      <c r="G3" s="2109"/>
      <c r="H3" s="2109"/>
      <c r="I3" s="1171"/>
      <c r="J3" s="2109" t="s">
        <v>429</v>
      </c>
      <c r="K3" s="2109"/>
      <c r="L3" s="2109"/>
      <c r="M3" s="2109"/>
      <c r="N3" s="2109"/>
      <c r="O3" s="2109"/>
      <c r="P3" s="1110"/>
      <c r="Q3" s="1071"/>
      <c r="S3" s="1671"/>
      <c r="T3" s="1334"/>
      <c r="U3" s="1172"/>
      <c r="V3" s="1172"/>
      <c r="W3" s="1173"/>
      <c r="X3" s="1173"/>
      <c r="Y3" s="1173"/>
      <c r="Z3" s="1173"/>
      <c r="AK3" s="1174"/>
      <c r="AL3" s="1174"/>
      <c r="AM3" s="1174"/>
      <c r="AN3" s="1174"/>
    </row>
    <row r="4" spans="1:60" ht="15.75" customHeight="1" x14ac:dyDescent="0.2">
      <c r="A4" s="1125"/>
      <c r="B4" s="1175"/>
      <c r="C4" s="1125"/>
      <c r="D4" s="1125"/>
      <c r="E4" s="1297"/>
      <c r="F4" s="1297"/>
      <c r="G4" s="1297"/>
      <c r="H4" s="1297"/>
      <c r="I4" s="1171"/>
      <c r="J4" s="1125"/>
      <c r="K4" s="1298"/>
      <c r="L4" s="1299"/>
      <c r="M4" s="1299"/>
      <c r="N4" s="1299"/>
      <c r="O4" s="1299"/>
      <c r="P4" s="1110"/>
      <c r="Q4" s="1071"/>
      <c r="R4" s="1672"/>
      <c r="S4" s="1673"/>
      <c r="T4" s="1163"/>
      <c r="U4" s="1176"/>
      <c r="W4" s="1177"/>
      <c r="X4" s="1177"/>
      <c r="Y4" s="1178"/>
      <c r="AH4" s="1179"/>
      <c r="AI4" s="1179"/>
      <c r="AJ4" s="1179"/>
      <c r="AK4" s="1180"/>
      <c r="AL4" s="1180"/>
      <c r="AM4" s="1179"/>
      <c r="AN4" s="1179"/>
      <c r="AW4" s="1002"/>
      <c r="AX4" s="1003"/>
      <c r="AY4" s="1003"/>
    </row>
    <row r="5" spans="1:60" ht="13.5" customHeight="1" x14ac:dyDescent="0.2">
      <c r="A5" s="1125"/>
      <c r="B5" s="1170"/>
      <c r="C5" s="1181" t="s">
        <v>430</v>
      </c>
      <c r="D5" s="2110" t="s">
        <v>687</v>
      </c>
      <c r="E5" s="2110"/>
      <c r="F5" s="2110"/>
      <c r="G5" s="2110"/>
      <c r="H5" s="2110"/>
      <c r="I5" s="1182"/>
      <c r="J5" s="1181" t="s">
        <v>430</v>
      </c>
      <c r="K5" s="2111" t="s">
        <v>688</v>
      </c>
      <c r="L5" s="2111"/>
      <c r="M5" s="2111"/>
      <c r="N5" s="2111"/>
      <c r="O5" s="2111"/>
      <c r="P5" s="1183"/>
      <c r="Q5" s="1071"/>
      <c r="R5" s="1672"/>
      <c r="S5" s="1004"/>
      <c r="T5" s="1005"/>
      <c r="U5" s="1006"/>
      <c r="V5" s="1005"/>
      <c r="W5" s="1177"/>
      <c r="X5" s="1177"/>
      <c r="Y5" s="1178"/>
      <c r="AH5" s="1179"/>
      <c r="AI5" s="1179"/>
      <c r="AJ5" s="1179"/>
      <c r="AK5" s="1180"/>
      <c r="AL5" s="1180"/>
      <c r="AW5" s="1007"/>
      <c r="AX5" s="1003"/>
      <c r="AY5" s="1003"/>
      <c r="BG5" s="1184"/>
      <c r="BH5" s="1184"/>
    </row>
    <row r="6" spans="1:60" ht="13.5" customHeight="1" x14ac:dyDescent="0.2">
      <c r="A6" s="1125"/>
      <c r="B6" s="1170"/>
      <c r="C6" s="1110"/>
      <c r="D6" s="2110"/>
      <c r="E6" s="2110"/>
      <c r="F6" s="2110"/>
      <c r="G6" s="2110"/>
      <c r="H6" s="2110"/>
      <c r="I6" s="1182"/>
      <c r="J6" s="1300"/>
      <c r="K6" s="2111"/>
      <c r="L6" s="2111"/>
      <c r="M6" s="2111"/>
      <c r="N6" s="2111"/>
      <c r="O6" s="2111"/>
      <c r="P6" s="1183"/>
      <c r="Q6" s="1071"/>
      <c r="R6" s="1672"/>
      <c r="S6" s="1185"/>
      <c r="T6" s="1005"/>
      <c r="U6" s="1659"/>
      <c r="V6" s="1186"/>
      <c r="W6" s="1177"/>
      <c r="X6" s="1177"/>
      <c r="Y6" s="1178"/>
      <c r="AH6" s="1179"/>
      <c r="AI6" s="1179"/>
      <c r="AJ6" s="1179"/>
      <c r="AK6" s="1180"/>
      <c r="AL6" s="1180"/>
      <c r="AW6" s="1007"/>
      <c r="AX6" s="1003"/>
      <c r="AY6" s="1003"/>
      <c r="BG6" s="1184"/>
      <c r="BH6" s="1184"/>
    </row>
    <row r="7" spans="1:60" ht="13.5" customHeight="1" x14ac:dyDescent="0.2">
      <c r="A7" s="1125"/>
      <c r="B7" s="1170"/>
      <c r="C7" s="1110"/>
      <c r="D7" s="2110"/>
      <c r="E7" s="2110"/>
      <c r="F7" s="2110"/>
      <c r="G7" s="2110"/>
      <c r="H7" s="2110"/>
      <c r="I7" s="1182"/>
      <c r="J7" s="1125"/>
      <c r="K7" s="2111"/>
      <c r="L7" s="2111"/>
      <c r="M7" s="2111"/>
      <c r="N7" s="2111"/>
      <c r="O7" s="2111"/>
      <c r="P7" s="1183"/>
      <c r="Q7" s="1183"/>
      <c r="S7" s="1178"/>
      <c r="T7" s="1163"/>
      <c r="U7" s="1176"/>
      <c r="W7" s="1187"/>
      <c r="X7" s="1178"/>
      <c r="Y7" s="1178"/>
      <c r="AG7" s="1188"/>
      <c r="AH7" s="1179"/>
      <c r="AI7" s="1179"/>
      <c r="AJ7" s="1179"/>
      <c r="AK7" s="1189"/>
      <c r="AL7" s="1189"/>
      <c r="AM7" s="1188"/>
      <c r="AN7" s="1188"/>
      <c r="AV7" s="1007"/>
      <c r="AW7" s="1007"/>
      <c r="AX7" s="1003"/>
      <c r="AY7" s="1003"/>
      <c r="BG7" s="1184"/>
      <c r="BH7" s="1184"/>
    </row>
    <row r="8" spans="1:60" ht="13.5" customHeight="1" x14ac:dyDescent="0.2">
      <c r="A8" s="1125"/>
      <c r="B8" s="1170"/>
      <c r="C8" s="1125"/>
      <c r="D8" s="2110"/>
      <c r="E8" s="2110"/>
      <c r="F8" s="2110"/>
      <c r="G8" s="2110"/>
      <c r="H8" s="2110"/>
      <c r="I8" s="1182"/>
      <c r="J8" s="1125"/>
      <c r="K8" s="2111"/>
      <c r="L8" s="2111"/>
      <c r="M8" s="2111"/>
      <c r="N8" s="2111"/>
      <c r="O8" s="2111"/>
      <c r="P8" s="1183"/>
      <c r="Q8" s="1183"/>
      <c r="R8" s="1674"/>
      <c r="S8" s="1190"/>
      <c r="T8" s="1192"/>
      <c r="U8" s="1176"/>
      <c r="V8" s="1192"/>
      <c r="W8" s="1187"/>
      <c r="X8" s="1178"/>
      <c r="Y8" s="1178"/>
      <c r="AG8" s="1188"/>
      <c r="AH8" s="1193"/>
      <c r="AI8" s="1193"/>
      <c r="AJ8" s="1193"/>
      <c r="AK8" s="1189"/>
      <c r="AL8" s="1189"/>
      <c r="AM8" s="1193"/>
      <c r="AN8" s="1188"/>
      <c r="AW8" s="1007"/>
      <c r="AX8" s="1003"/>
      <c r="AY8" s="1003"/>
      <c r="BG8" s="1184"/>
      <c r="BH8" s="1184"/>
    </row>
    <row r="9" spans="1:60" ht="13.5" customHeight="1" x14ac:dyDescent="0.2">
      <c r="A9" s="1125"/>
      <c r="B9" s="1170"/>
      <c r="C9" s="1181" t="s">
        <v>430</v>
      </c>
      <c r="D9" s="2110" t="s">
        <v>689</v>
      </c>
      <c r="E9" s="2110"/>
      <c r="F9" s="2110"/>
      <c r="G9" s="2110"/>
      <c r="H9" s="2110"/>
      <c r="I9" s="1182"/>
      <c r="J9" s="1181" t="s">
        <v>430</v>
      </c>
      <c r="K9" s="2111" t="s">
        <v>690</v>
      </c>
      <c r="L9" s="2111"/>
      <c r="M9" s="2111"/>
      <c r="N9" s="2111"/>
      <c r="O9" s="2111"/>
      <c r="P9" s="1183"/>
      <c r="Q9" s="1183"/>
      <c r="S9" s="1194"/>
      <c r="T9" s="1186"/>
      <c r="U9" s="1659"/>
      <c r="V9" s="1186"/>
      <c r="W9" s="1187"/>
      <c r="X9" s="1178"/>
      <c r="Y9" s="1178"/>
      <c r="AW9" s="1007"/>
      <c r="AX9" s="1003"/>
      <c r="AY9" s="1003"/>
      <c r="BG9" s="1184"/>
      <c r="BH9" s="1184"/>
    </row>
    <row r="10" spans="1:60" ht="13.5" customHeight="1" x14ac:dyDescent="0.2">
      <c r="A10" s="1125"/>
      <c r="B10" s="1170"/>
      <c r="C10" s="1125"/>
      <c r="D10" s="2110"/>
      <c r="E10" s="2110"/>
      <c r="F10" s="2110"/>
      <c r="G10" s="2110"/>
      <c r="H10" s="2110"/>
      <c r="I10" s="1182"/>
      <c r="J10" s="1301"/>
      <c r="K10" s="2111"/>
      <c r="L10" s="2111"/>
      <c r="M10" s="2111"/>
      <c r="N10" s="2111"/>
      <c r="O10" s="2111"/>
      <c r="P10" s="1183"/>
      <c r="Q10" s="1183">
        <f>SUM(Q11:Q17)</f>
        <v>0</v>
      </c>
      <c r="S10" s="1675"/>
      <c r="T10" s="1676"/>
      <c r="U10" s="1176"/>
      <c r="V10" s="1677"/>
      <c r="W10" s="1187"/>
      <c r="X10" s="1178"/>
      <c r="Y10" s="1178"/>
      <c r="AW10" s="1007"/>
      <c r="AX10" s="1003"/>
      <c r="AY10" s="1003"/>
      <c r="BG10" s="1184"/>
      <c r="BH10" s="1184"/>
    </row>
    <row r="11" spans="1:60" ht="13.5" customHeight="1" x14ac:dyDescent="0.2">
      <c r="A11" s="1125"/>
      <c r="B11" s="1170"/>
      <c r="C11" s="1125"/>
      <c r="D11" s="2110"/>
      <c r="E11" s="2110"/>
      <c r="F11" s="2110"/>
      <c r="G11" s="2110"/>
      <c r="H11" s="2110"/>
      <c r="I11" s="1182"/>
      <c r="J11" s="1125"/>
      <c r="K11" s="2111"/>
      <c r="L11" s="2111"/>
      <c r="M11" s="2111"/>
      <c r="N11" s="2111"/>
      <c r="O11" s="2111"/>
      <c r="P11" s="1183"/>
      <c r="Q11" s="1183"/>
      <c r="R11" s="1678"/>
      <c r="S11" s="1190"/>
      <c r="T11" s="1676"/>
      <c r="U11" s="1176"/>
      <c r="V11" s="1186"/>
      <c r="W11" s="1187"/>
      <c r="X11" s="1178"/>
      <c r="Y11" s="1178"/>
      <c r="BG11" s="1184"/>
      <c r="BH11" s="1184"/>
    </row>
    <row r="12" spans="1:60" ht="13.5" customHeight="1" x14ac:dyDescent="0.2">
      <c r="A12" s="1125"/>
      <c r="B12" s="1170"/>
      <c r="C12" s="1181" t="s">
        <v>430</v>
      </c>
      <c r="D12" s="2110" t="s">
        <v>691</v>
      </c>
      <c r="E12" s="2110"/>
      <c r="F12" s="2110"/>
      <c r="G12" s="2110"/>
      <c r="H12" s="2110"/>
      <c r="I12" s="1182"/>
      <c r="J12" s="1181" t="s">
        <v>430</v>
      </c>
      <c r="K12" s="2111" t="s">
        <v>692</v>
      </c>
      <c r="L12" s="2111"/>
      <c r="M12" s="2111"/>
      <c r="N12" s="2111"/>
      <c r="O12" s="2111"/>
      <c r="P12" s="1183"/>
      <c r="Q12" s="1183"/>
      <c r="R12" s="1672"/>
      <c r="S12" s="1190"/>
      <c r="T12" s="1192"/>
      <c r="U12" s="1176"/>
      <c r="W12" s="1187"/>
      <c r="X12" s="1178"/>
      <c r="Y12" s="1178"/>
    </row>
    <row r="13" spans="1:60" ht="15.75" customHeight="1" x14ac:dyDescent="0.2">
      <c r="A13" s="1125"/>
      <c r="B13" s="1170"/>
      <c r="C13" s="1110"/>
      <c r="D13" s="2110"/>
      <c r="E13" s="2110"/>
      <c r="F13" s="2110"/>
      <c r="G13" s="2110"/>
      <c r="H13" s="2110"/>
      <c r="I13" s="1182"/>
      <c r="J13" s="1125"/>
      <c r="K13" s="2111"/>
      <c r="L13" s="2111"/>
      <c r="M13" s="2111"/>
      <c r="N13" s="2111"/>
      <c r="O13" s="2111"/>
      <c r="P13" s="1183"/>
      <c r="Q13" s="1183"/>
      <c r="S13" s="1185"/>
      <c r="T13" s="1192"/>
      <c r="U13" s="1176"/>
      <c r="W13" s="1187"/>
      <c r="X13" s="1178"/>
      <c r="Y13" s="1178"/>
    </row>
    <row r="14" spans="1:60" ht="20.25" customHeight="1" x14ac:dyDescent="0.2">
      <c r="A14" s="1125"/>
      <c r="B14" s="1170"/>
      <c r="C14" s="1110"/>
      <c r="D14" s="2110"/>
      <c r="E14" s="2110"/>
      <c r="F14" s="2110"/>
      <c r="G14" s="2110"/>
      <c r="H14" s="2110"/>
      <c r="I14" s="1182"/>
      <c r="J14" s="1300"/>
      <c r="K14" s="2111"/>
      <c r="L14" s="2111"/>
      <c r="M14" s="2111"/>
      <c r="N14" s="2111"/>
      <c r="O14" s="2111"/>
      <c r="P14" s="1183"/>
      <c r="Q14" s="1183"/>
      <c r="R14" s="1674"/>
      <c r="S14" s="1185"/>
      <c r="T14" s="1192"/>
      <c r="U14" s="1176"/>
      <c r="W14" s="1187"/>
      <c r="X14" s="1178"/>
      <c r="Y14" s="1178"/>
      <c r="AJ14" s="1194"/>
      <c r="AK14" s="1194"/>
      <c r="AL14" s="1194"/>
      <c r="AM14" s="1194"/>
    </row>
    <row r="15" spans="1:60" ht="13.5" customHeight="1" x14ac:dyDescent="0.2">
      <c r="A15" s="1125"/>
      <c r="B15" s="1170"/>
      <c r="C15" s="1110"/>
      <c r="D15" s="2111"/>
      <c r="E15" s="2111"/>
      <c r="F15" s="2111"/>
      <c r="G15" s="2111"/>
      <c r="H15" s="2111"/>
      <c r="I15" s="1182"/>
      <c r="J15" s="1300"/>
      <c r="K15" s="2111"/>
      <c r="L15" s="2111"/>
      <c r="M15" s="2111"/>
      <c r="N15" s="2111"/>
      <c r="O15" s="2111"/>
      <c r="P15" s="1183"/>
      <c r="Q15" s="1183"/>
      <c r="S15" s="1173"/>
      <c r="T15" s="1163"/>
      <c r="U15" s="1176"/>
      <c r="W15" s="1187"/>
      <c r="X15" s="1178"/>
      <c r="Y15" s="1178"/>
      <c r="AJ15" s="1666"/>
      <c r="AK15" s="1666"/>
      <c r="AL15" s="1666"/>
      <c r="AM15" s="1195"/>
    </row>
    <row r="16" spans="1:60" ht="13.5" customHeight="1" x14ac:dyDescent="0.2">
      <c r="A16" s="1125"/>
      <c r="B16" s="1170"/>
      <c r="C16" s="1110"/>
      <c r="D16" s="1196"/>
      <c r="E16" s="1196"/>
      <c r="F16" s="1196"/>
      <c r="G16" s="1196"/>
      <c r="H16" s="1196"/>
      <c r="I16" s="1196"/>
      <c r="J16" s="1300"/>
      <c r="K16" s="1182"/>
      <c r="L16" s="1182"/>
      <c r="M16" s="1182"/>
      <c r="N16" s="1182"/>
      <c r="O16" s="1182"/>
      <c r="P16" s="1183"/>
      <c r="Q16" s="1183"/>
      <c r="S16" s="1190"/>
      <c r="U16" s="1191"/>
      <c r="W16" s="1187"/>
      <c r="X16" s="1178"/>
      <c r="Y16" s="1178"/>
      <c r="AM16" s="1197"/>
      <c r="AZ16" s="1198"/>
      <c r="BA16" s="1198"/>
    </row>
    <row r="17" spans="1:79" ht="13.5" customHeight="1" x14ac:dyDescent="0.2">
      <c r="A17" s="1125"/>
      <c r="B17" s="1170"/>
      <c r="C17" s="1110"/>
      <c r="D17" s="1125"/>
      <c r="E17" s="1125"/>
      <c r="F17" s="1125"/>
      <c r="G17" s="1125"/>
      <c r="H17" s="1125"/>
      <c r="I17" s="1125"/>
      <c r="J17" s="1300"/>
      <c r="K17" s="1300"/>
      <c r="L17" s="1300"/>
      <c r="M17" s="1300"/>
      <c r="N17" s="1300"/>
      <c r="O17" s="1300"/>
      <c r="P17" s="1183"/>
      <c r="Q17" s="1183"/>
      <c r="R17" s="1678"/>
      <c r="S17" s="1190"/>
      <c r="U17" s="1191"/>
      <c r="W17" s="1187"/>
      <c r="X17" s="1178"/>
      <c r="Y17" s="1178"/>
      <c r="AK17" s="1198"/>
      <c r="AM17" s="1199"/>
      <c r="AN17" s="1200"/>
      <c r="AO17" s="1200"/>
      <c r="BG17" s="1201"/>
      <c r="BH17" s="1201"/>
      <c r="BI17" s="1201"/>
      <c r="BJ17" s="1200"/>
      <c r="BK17" s="1200"/>
    </row>
    <row r="18" spans="1:79" ht="13.5" customHeight="1" x14ac:dyDescent="0.2">
      <c r="A18" s="1125"/>
      <c r="B18" s="1170"/>
      <c r="C18" s="1110"/>
      <c r="D18" s="1125"/>
      <c r="E18" s="1125"/>
      <c r="F18" s="1125"/>
      <c r="G18" s="1125"/>
      <c r="H18" s="1125"/>
      <c r="I18" s="1125"/>
      <c r="J18" s="1300"/>
      <c r="K18" s="1300"/>
      <c r="L18" s="1300"/>
      <c r="M18" s="1300"/>
      <c r="N18" s="1300"/>
      <c r="O18" s="1300"/>
      <c r="P18" s="1183"/>
      <c r="Q18" s="1183"/>
      <c r="R18" s="1672"/>
      <c r="S18" s="1190"/>
      <c r="U18" s="1191"/>
      <c r="W18" s="1187"/>
      <c r="X18" s="1178"/>
      <c r="Y18" s="1178"/>
      <c r="AK18" s="1198"/>
      <c r="AM18" s="1199"/>
      <c r="AN18" s="1200"/>
      <c r="AO18" s="1200"/>
      <c r="AX18" s="1179"/>
      <c r="AY18" s="1179"/>
      <c r="AZ18" s="1200"/>
      <c r="BG18" s="1201"/>
      <c r="BH18" s="1201"/>
      <c r="BI18" s="1201"/>
      <c r="BJ18" s="1200"/>
      <c r="BK18" s="1200"/>
    </row>
    <row r="19" spans="1:79" ht="13.5" customHeight="1" x14ac:dyDescent="0.2">
      <c r="A19" s="1125"/>
      <c r="B19" s="1170"/>
      <c r="C19" s="1110"/>
      <c r="D19" s="1125"/>
      <c r="E19" s="1125"/>
      <c r="F19" s="1125"/>
      <c r="G19" s="1125"/>
      <c r="H19" s="1125"/>
      <c r="I19" s="1125"/>
      <c r="J19" s="1300"/>
      <c r="K19" s="1300"/>
      <c r="L19" s="1300"/>
      <c r="M19" s="1300"/>
      <c r="N19" s="1300"/>
      <c r="O19" s="1300"/>
      <c r="P19" s="1183"/>
      <c r="Q19" s="1183">
        <f>SUM(Q22:Q41)</f>
        <v>34168</v>
      </c>
      <c r="S19" s="1008"/>
      <c r="T19" s="1679"/>
      <c r="U19" s="1677"/>
      <c r="V19" s="1005"/>
      <c r="W19" s="1255"/>
      <c r="X19" s="1178"/>
      <c r="Y19" s="1178"/>
      <c r="AK19" s="1198"/>
      <c r="AM19" s="1199"/>
      <c r="AN19" s="1200"/>
      <c r="AO19" s="1200"/>
      <c r="AX19" s="1202"/>
      <c r="AY19" s="1179"/>
      <c r="AZ19" s="1200"/>
      <c r="BG19" s="1201"/>
      <c r="BH19" s="1201"/>
      <c r="BI19" s="1201"/>
      <c r="BJ19" s="1200"/>
      <c r="BK19" s="1200"/>
    </row>
    <row r="20" spans="1:79" ht="13.5" customHeight="1" x14ac:dyDescent="0.2">
      <c r="A20" s="1125"/>
      <c r="B20" s="1170"/>
      <c r="C20" s="1110"/>
      <c r="D20" s="1125"/>
      <c r="E20" s="1125"/>
      <c r="F20" s="1125"/>
      <c r="G20" s="1125"/>
      <c r="H20" s="1125"/>
      <c r="I20" s="1125"/>
      <c r="J20" s="1300"/>
      <c r="K20" s="1300"/>
      <c r="L20" s="1300"/>
      <c r="M20" s="1300"/>
      <c r="N20" s="1300"/>
      <c r="O20" s="1300"/>
      <c r="P20" s="1183"/>
      <c r="Q20" s="1183"/>
      <c r="R20" s="1674"/>
      <c r="S20" s="1185"/>
      <c r="T20" s="1659"/>
      <c r="U20" s="1186"/>
      <c r="V20" s="1676"/>
      <c r="W20" s="1680"/>
      <c r="X20" s="1203"/>
      <c r="Y20" s="1178"/>
      <c r="AF20" s="1176"/>
      <c r="AJ20" s="1176"/>
      <c r="AL20" s="1203"/>
      <c r="AM20" s="1199"/>
      <c r="AN20" s="1200"/>
      <c r="AO20" s="1200"/>
      <c r="AX20" s="1202"/>
      <c r="AY20" s="1179"/>
      <c r="AZ20" s="1200"/>
      <c r="BG20" s="1201"/>
      <c r="BH20" s="1201"/>
      <c r="BI20" s="1201"/>
      <c r="BJ20" s="1200"/>
      <c r="BK20" s="1200"/>
    </row>
    <row r="21" spans="1:79" ht="13.5" customHeight="1" x14ac:dyDescent="0.2">
      <c r="A21" s="1125"/>
      <c r="B21" s="1170"/>
      <c r="C21" s="1110"/>
      <c r="D21" s="1125"/>
      <c r="E21" s="1125"/>
      <c r="F21" s="1125"/>
      <c r="G21" s="1125"/>
      <c r="H21" s="1125"/>
      <c r="I21" s="1125"/>
      <c r="J21" s="1300"/>
      <c r="K21" s="1300"/>
      <c r="L21" s="1300"/>
      <c r="M21" s="1300"/>
      <c r="N21" s="1300"/>
      <c r="O21" s="1300"/>
      <c r="P21" s="1183"/>
      <c r="Q21" s="1183"/>
      <c r="S21" s="1190"/>
      <c r="W21" s="1187"/>
      <c r="X21" s="1178"/>
      <c r="Y21" s="1178"/>
      <c r="AF21" s="1681"/>
      <c r="AG21" s="1191"/>
      <c r="AJ21" s="1681"/>
      <c r="AK21" s="1191"/>
      <c r="AL21" s="1200"/>
      <c r="AM21" s="1199"/>
      <c r="AN21" s="1200"/>
      <c r="AO21" s="1200"/>
      <c r="AX21" s="1202"/>
      <c r="AY21" s="1179"/>
      <c r="AZ21" s="1200"/>
      <c r="BG21" s="1201"/>
      <c r="BH21" s="1201"/>
      <c r="BI21" s="1201"/>
      <c r="BJ21" s="1200"/>
      <c r="BK21" s="1200"/>
      <c r="BV21" s="1197"/>
      <c r="BX21" s="2105"/>
      <c r="BY21" s="2105"/>
      <c r="BZ21" s="2105"/>
      <c r="CA21" s="2105"/>
    </row>
    <row r="22" spans="1:79" ht="13.5" customHeight="1" x14ac:dyDescent="0.2">
      <c r="A22" s="1125"/>
      <c r="B22" s="1170"/>
      <c r="C22" s="1110"/>
      <c r="D22" s="1125"/>
      <c r="E22" s="1125"/>
      <c r="F22" s="1125"/>
      <c r="G22" s="1125"/>
      <c r="H22" s="1125"/>
      <c r="I22" s="1125"/>
      <c r="J22" s="1300"/>
      <c r="K22" s="1300"/>
      <c r="L22" s="1300"/>
      <c r="M22" s="1302"/>
      <c r="N22" s="1300"/>
      <c r="O22" s="1300"/>
      <c r="P22" s="1183"/>
      <c r="Q22" s="1183"/>
      <c r="S22" s="1178"/>
      <c r="W22" s="2108"/>
      <c r="X22" s="1178"/>
      <c r="Y22" s="1178"/>
      <c r="AF22" s="1681"/>
      <c r="AG22" s="1191"/>
      <c r="AJ22" s="1681"/>
      <c r="AK22" s="1191"/>
      <c r="AL22" s="1200"/>
      <c r="AM22" s="1199"/>
      <c r="AN22" s="1200"/>
      <c r="AO22" s="1200"/>
      <c r="AW22" s="1007"/>
      <c r="AX22" s="1009"/>
      <c r="AY22" s="1009"/>
      <c r="AZ22" s="1200"/>
      <c r="BG22" s="1201"/>
      <c r="BH22" s="1201"/>
      <c r="BI22" s="1201"/>
      <c r="BJ22" s="1200"/>
      <c r="BK22" s="1200"/>
      <c r="BS22" s="1204"/>
      <c r="BU22" s="1607"/>
      <c r="BV22" s="1607"/>
      <c r="BW22" s="1607"/>
      <c r="BX22" s="1173"/>
      <c r="BY22" s="1173"/>
      <c r="BZ22" s="1173"/>
      <c r="CA22" s="1173"/>
    </row>
    <row r="23" spans="1:79" ht="13.5" customHeight="1" x14ac:dyDescent="0.2">
      <c r="A23" s="1125"/>
      <c r="B23" s="1170"/>
      <c r="C23" s="1110"/>
      <c r="D23" s="1125"/>
      <c r="E23" s="1125"/>
      <c r="F23" s="1125"/>
      <c r="G23" s="1125"/>
      <c r="H23" s="1125"/>
      <c r="I23" s="1125"/>
      <c r="J23" s="1300"/>
      <c r="K23" s="1300"/>
      <c r="L23" s="1300"/>
      <c r="M23" s="1300"/>
      <c r="N23" s="1300"/>
      <c r="O23" s="1300"/>
      <c r="P23" s="1183"/>
      <c r="Q23" s="1183"/>
      <c r="R23" s="1682"/>
      <c r="S23" s="1683"/>
      <c r="T23" s="1684"/>
      <c r="U23" s="1685"/>
      <c r="V23" s="1686"/>
      <c r="W23" s="2108"/>
      <c r="X23" s="1178"/>
      <c r="Y23" s="1178"/>
      <c r="AF23" s="1681"/>
      <c r="AG23" s="1191"/>
      <c r="AJ23" s="1681"/>
      <c r="AK23" s="1191"/>
      <c r="AL23" s="1200"/>
      <c r="AM23" s="1197"/>
      <c r="AN23" s="1200"/>
      <c r="AO23" s="1200"/>
      <c r="AW23" s="1007"/>
      <c r="AX23" s="1003"/>
      <c r="AY23" s="1003"/>
      <c r="AZ23" s="1206"/>
      <c r="BS23" s="1002"/>
      <c r="BU23" s="1207"/>
      <c r="BV23" s="1207"/>
      <c r="BW23" s="1207"/>
      <c r="BX23" s="1180"/>
      <c r="BY23" s="1180"/>
    </row>
    <row r="24" spans="1:79" ht="13.5" customHeight="1" x14ac:dyDescent="0.2">
      <c r="A24" s="1125"/>
      <c r="B24" s="1170"/>
      <c r="C24" s="1110"/>
      <c r="D24" s="1125"/>
      <c r="E24" s="1125"/>
      <c r="F24" s="1125"/>
      <c r="G24" s="1125"/>
      <c r="H24" s="1125"/>
      <c r="I24" s="1125"/>
      <c r="J24" s="1125"/>
      <c r="K24" s="1125"/>
      <c r="L24" s="1205"/>
      <c r="M24" s="1205"/>
      <c r="N24" s="1205"/>
      <c r="O24" s="1205"/>
      <c r="P24" s="1183"/>
      <c r="Q24" s="1183"/>
      <c r="R24" s="1682"/>
      <c r="S24" s="1682"/>
      <c r="T24" s="1684"/>
      <c r="U24" s="1685"/>
      <c r="V24" s="1685"/>
      <c r="W24" s="1187"/>
      <c r="X24" s="1178"/>
      <c r="Y24" s="1178"/>
      <c r="AF24" s="1681"/>
      <c r="AG24" s="1191"/>
      <c r="AJ24" s="1681"/>
      <c r="AK24" s="1191"/>
      <c r="AL24" s="1200"/>
      <c r="AN24" s="1200"/>
      <c r="AO24" s="1200"/>
      <c r="BS24" s="1010"/>
      <c r="BU24" s="1207"/>
      <c r="BV24" s="1207"/>
      <c r="BW24" s="1207"/>
      <c r="BX24" s="1180"/>
      <c r="BY24" s="1180"/>
    </row>
    <row r="25" spans="1:79" ht="13.5" customHeight="1" x14ac:dyDescent="0.2">
      <c r="A25" s="1125"/>
      <c r="B25" s="1170"/>
      <c r="C25" s="1110"/>
      <c r="D25" s="1125"/>
      <c r="E25" s="1125"/>
      <c r="F25" s="1125"/>
      <c r="G25" s="1125"/>
      <c r="H25" s="1125"/>
      <c r="I25" s="1125"/>
      <c r="J25" s="1125"/>
      <c r="K25" s="1125"/>
      <c r="L25" s="1182"/>
      <c r="M25" s="1182"/>
      <c r="N25" s="1182"/>
      <c r="O25" s="1182"/>
      <c r="P25" s="1183"/>
      <c r="Q25" s="1183"/>
      <c r="R25" s="1682"/>
      <c r="S25" s="1682"/>
      <c r="T25" s="1684"/>
      <c r="U25" s="1685"/>
      <c r="V25" s="1685"/>
      <c r="W25" s="1187"/>
      <c r="X25" s="1178"/>
      <c r="Y25" s="1178"/>
      <c r="AF25" s="1681"/>
      <c r="AG25" s="1191"/>
      <c r="AJ25" s="1681"/>
      <c r="AK25" s="1191"/>
      <c r="AL25" s="1200"/>
      <c r="AN25" s="1200"/>
      <c r="AO25" s="1200"/>
      <c r="BS25" s="1010"/>
      <c r="BT25" s="1010"/>
      <c r="BU25" s="1207"/>
      <c r="BV25" s="1207"/>
      <c r="BW25" s="1207"/>
      <c r="BX25" s="1180"/>
      <c r="BY25" s="1180"/>
    </row>
    <row r="26" spans="1:79" ht="13.5" customHeight="1" x14ac:dyDescent="0.2">
      <c r="A26" s="1125"/>
      <c r="B26" s="1170"/>
      <c r="C26" s="1110"/>
      <c r="D26" s="1125"/>
      <c r="E26" s="1125"/>
      <c r="F26" s="1125"/>
      <c r="G26" s="1125"/>
      <c r="H26" s="1125"/>
      <c r="I26" s="1125"/>
      <c r="J26" s="1181"/>
      <c r="K26" s="1660"/>
      <c r="L26" s="1660"/>
      <c r="M26" s="1660"/>
      <c r="N26" s="1660"/>
      <c r="O26" s="1660"/>
      <c r="P26" s="1183"/>
      <c r="Q26" s="1183">
        <v>6673</v>
      </c>
      <c r="R26" s="1682"/>
      <c r="S26" s="1682"/>
      <c r="T26" s="1684"/>
      <c r="U26" s="1685"/>
      <c r="V26" s="1685"/>
      <c r="W26" s="1178"/>
      <c r="X26" s="1178"/>
      <c r="Y26" s="1178"/>
      <c r="AF26" s="1681"/>
      <c r="AG26" s="1191"/>
      <c r="AJ26" s="1681"/>
      <c r="AK26" s="1191"/>
      <c r="AL26" s="1200"/>
      <c r="AN26" s="1200"/>
      <c r="BS26" s="1010"/>
      <c r="BT26" s="1197"/>
      <c r="BU26" s="1011"/>
      <c r="BV26" s="1011"/>
      <c r="BW26" s="1011"/>
      <c r="BX26" s="1208"/>
      <c r="BY26" s="1208"/>
      <c r="BZ26" s="1209"/>
      <c r="CA26" s="1197"/>
    </row>
    <row r="27" spans="1:79" ht="13.5" customHeight="1" x14ac:dyDescent="0.2">
      <c r="A27" s="1125"/>
      <c r="B27" s="1170"/>
      <c r="C27" s="1110"/>
      <c r="D27" s="1125"/>
      <c r="E27" s="1125"/>
      <c r="F27" s="1125"/>
      <c r="G27" s="1125"/>
      <c r="H27" s="1125"/>
      <c r="I27" s="44"/>
      <c r="J27" s="1125"/>
      <c r="K27" s="1660"/>
      <c r="L27" s="1660"/>
      <c r="M27" s="1660"/>
      <c r="N27" s="1660"/>
      <c r="O27" s="1660"/>
      <c r="P27" s="1183"/>
      <c r="Q27" s="1183">
        <v>5858</v>
      </c>
      <c r="S27" s="1673"/>
      <c r="T27" s="1163"/>
      <c r="U27" s="1176"/>
      <c r="W27" s="1178"/>
      <c r="X27" s="1178"/>
      <c r="Y27" s="1178"/>
      <c r="AF27" s="1681"/>
      <c r="AG27" s="1191"/>
      <c r="AJ27" s="1681"/>
      <c r="AK27" s="1191"/>
      <c r="AL27" s="1200"/>
      <c r="BS27" s="1188"/>
    </row>
    <row r="28" spans="1:79" ht="13.5" customHeight="1" x14ac:dyDescent="0.2">
      <c r="A28" s="1125"/>
      <c r="B28" s="1170"/>
      <c r="C28" s="1210"/>
      <c r="D28" s="1210"/>
      <c r="E28" s="1210"/>
      <c r="F28" s="1210"/>
      <c r="G28" s="1210"/>
      <c r="H28" s="1210"/>
      <c r="I28" s="44"/>
      <c r="J28" s="1181"/>
      <c r="K28" s="1660"/>
      <c r="L28" s="1660"/>
      <c r="M28" s="1660"/>
      <c r="N28" s="1660"/>
      <c r="O28" s="1660"/>
      <c r="P28" s="1183"/>
      <c r="Q28" s="1125"/>
      <c r="S28" s="1168"/>
      <c r="T28" s="1192"/>
      <c r="U28" s="1176"/>
      <c r="V28" s="1687"/>
      <c r="W28" s="1178"/>
      <c r="X28" s="1178"/>
      <c r="Y28" s="1178"/>
      <c r="BS28" s="1188"/>
    </row>
    <row r="29" spans="1:79" ht="13.5" customHeight="1" x14ac:dyDescent="0.2">
      <c r="A29" s="1125"/>
      <c r="B29" s="1170"/>
      <c r="C29" s="1125"/>
      <c r="D29" s="1125"/>
      <c r="E29" s="1125"/>
      <c r="F29" s="1125"/>
      <c r="G29" s="1125"/>
      <c r="H29" s="1125"/>
      <c r="I29" s="1125"/>
      <c r="P29" s="1183"/>
      <c r="Q29" s="1125"/>
      <c r="S29" s="1163"/>
      <c r="T29" s="1163"/>
      <c r="U29" s="1176"/>
      <c r="W29" s="1178"/>
      <c r="X29" s="1178"/>
      <c r="Y29" s="1178"/>
      <c r="BS29" s="1188"/>
    </row>
    <row r="30" spans="1:79" ht="9.75" customHeight="1" x14ac:dyDescent="0.2">
      <c r="A30" s="1125"/>
      <c r="B30" s="1170"/>
      <c r="C30" s="1210"/>
      <c r="D30" s="1210"/>
      <c r="E30" s="1210"/>
      <c r="F30" s="1210"/>
      <c r="G30" s="1210"/>
      <c r="H30" s="1210"/>
      <c r="I30" s="458"/>
      <c r="J30" s="1125"/>
      <c r="K30" s="1125"/>
      <c r="L30" s="1125"/>
      <c r="M30" s="1125"/>
      <c r="N30" s="1125"/>
      <c r="O30" s="1125"/>
      <c r="P30" s="458"/>
      <c r="Q30" s="1125"/>
      <c r="S30" s="1186"/>
      <c r="T30" s="1192"/>
      <c r="U30" s="1176"/>
      <c r="W30" s="1178"/>
      <c r="X30" s="1178"/>
      <c r="Y30" s="1178"/>
      <c r="BS30" s="1188"/>
    </row>
    <row r="31" spans="1:79" ht="27" customHeight="1" x14ac:dyDescent="0.2">
      <c r="A31" s="1125"/>
      <c r="B31" s="1170"/>
      <c r="C31" s="2113" t="s">
        <v>431</v>
      </c>
      <c r="D31" s="2113"/>
      <c r="E31" s="2113"/>
      <c r="F31" s="2113"/>
      <c r="G31" s="2113"/>
      <c r="H31" s="2113"/>
      <c r="I31" s="1211"/>
      <c r="J31" s="2114" t="s">
        <v>432</v>
      </c>
      <c r="K31" s="2114"/>
      <c r="L31" s="2114"/>
      <c r="M31" s="2114"/>
      <c r="N31" s="2114"/>
      <c r="O31" s="2114"/>
      <c r="P31" s="1110"/>
      <c r="Q31" s="1071"/>
      <c r="S31" s="1163"/>
      <c r="T31" s="1163"/>
      <c r="U31" s="1176"/>
      <c r="W31" s="1178"/>
      <c r="X31" s="1178"/>
      <c r="Y31" s="1178"/>
      <c r="Z31" s="1212"/>
      <c r="AA31" s="1212"/>
      <c r="AB31" s="1212"/>
      <c r="AC31" s="1212"/>
      <c r="AD31" s="1212"/>
      <c r="AE31" s="1213"/>
    </row>
    <row r="32" spans="1:79" ht="15.75" customHeight="1" x14ac:dyDescent="0.2">
      <c r="A32" s="1125"/>
      <c r="B32" s="1175"/>
      <c r="C32" s="1110"/>
      <c r="D32" s="2115"/>
      <c r="E32" s="2115"/>
      <c r="F32" s="2115"/>
      <c r="G32" s="2115"/>
      <c r="H32" s="2115"/>
      <c r="I32" s="1171"/>
      <c r="J32" s="2116"/>
      <c r="K32" s="2116"/>
      <c r="L32" s="2116"/>
      <c r="M32" s="2116"/>
      <c r="N32" s="2116"/>
      <c r="O32" s="2116"/>
      <c r="P32" s="1110"/>
      <c r="Q32" s="1071"/>
      <c r="S32" s="1186"/>
      <c r="T32" s="1192"/>
      <c r="U32" s="1176"/>
      <c r="W32" s="1178"/>
      <c r="X32" s="1178"/>
      <c r="Y32" s="1178"/>
      <c r="Z32" s="1214"/>
      <c r="AA32" s="1214"/>
      <c r="AB32" s="1214"/>
      <c r="AC32" s="1214"/>
      <c r="AD32" s="1214"/>
      <c r="AE32" s="1214"/>
      <c r="AF32" s="1198"/>
      <c r="AG32" s="1198"/>
      <c r="AH32" s="1198"/>
      <c r="AI32" s="1198"/>
    </row>
    <row r="33" spans="1:56" ht="13.5" customHeight="1" x14ac:dyDescent="0.2">
      <c r="A33" s="1125"/>
      <c r="B33" s="1170"/>
      <c r="C33" s="1181" t="s">
        <v>430</v>
      </c>
      <c r="D33" s="2110" t="s">
        <v>693</v>
      </c>
      <c r="E33" s="2110"/>
      <c r="F33" s="2110"/>
      <c r="G33" s="2110"/>
      <c r="H33" s="2110"/>
      <c r="I33" s="1171"/>
      <c r="J33" s="1181" t="s">
        <v>430</v>
      </c>
      <c r="K33" s="2111" t="s">
        <v>765</v>
      </c>
      <c r="L33" s="2111"/>
      <c r="M33" s="2111"/>
      <c r="N33" s="2111"/>
      <c r="O33" s="2111"/>
      <c r="P33" s="1183"/>
      <c r="Q33" s="1071"/>
      <c r="S33" s="1168"/>
      <c r="T33" s="1163"/>
      <c r="U33" s="1176"/>
      <c r="W33" s="1178"/>
      <c r="X33" s="1178"/>
      <c r="Y33" s="1178"/>
      <c r="Z33" s="1215"/>
      <c r="AA33" s="1216"/>
      <c r="AB33" s="1216"/>
      <c r="AC33" s="1216"/>
      <c r="AD33" s="1216"/>
      <c r="AE33" s="1216"/>
    </row>
    <row r="34" spans="1:56" ht="13.5" customHeight="1" x14ac:dyDescent="0.2">
      <c r="A34" s="1125"/>
      <c r="B34" s="1170"/>
      <c r="C34" s="1110"/>
      <c r="D34" s="2110"/>
      <c r="E34" s="2110"/>
      <c r="F34" s="2110"/>
      <c r="G34" s="2110"/>
      <c r="H34" s="2110"/>
      <c r="I34" s="1171"/>
      <c r="J34" s="1217"/>
      <c r="K34" s="2111"/>
      <c r="L34" s="2111"/>
      <c r="M34" s="2111"/>
      <c r="N34" s="2111"/>
      <c r="O34" s="2111"/>
      <c r="P34" s="1183"/>
      <c r="Q34" s="1071"/>
      <c r="S34" s="1186"/>
      <c r="T34" s="1192"/>
      <c r="U34" s="1176"/>
      <c r="W34" s="1178"/>
      <c r="X34" s="1178"/>
      <c r="Y34" s="1178"/>
      <c r="Z34" s="1218"/>
      <c r="AA34" s="1216"/>
      <c r="AB34" s="1216"/>
      <c r="AC34" s="1216"/>
      <c r="AD34" s="1216"/>
      <c r="AE34" s="1216"/>
    </row>
    <row r="35" spans="1:56" ht="13.5" customHeight="1" x14ac:dyDescent="0.2">
      <c r="A35" s="1125"/>
      <c r="B35" s="1170"/>
      <c r="C35" s="1110"/>
      <c r="D35" s="2110"/>
      <c r="E35" s="2110"/>
      <c r="F35" s="2110"/>
      <c r="G35" s="2110"/>
      <c r="H35" s="2110"/>
      <c r="I35" s="1219"/>
      <c r="J35" s="1217"/>
      <c r="K35" s="2111"/>
      <c r="L35" s="2111"/>
      <c r="M35" s="2111"/>
      <c r="N35" s="2111"/>
      <c r="O35" s="2111"/>
      <c r="P35" s="1183"/>
      <c r="Q35" s="1071"/>
      <c r="S35" s="1186"/>
      <c r="T35" s="1192"/>
      <c r="U35" s="1176"/>
      <c r="W35" s="1178"/>
      <c r="X35" s="1178"/>
      <c r="Y35" s="1178"/>
      <c r="Z35" s="1218"/>
      <c r="AA35" s="1216"/>
      <c r="AB35" s="1216"/>
      <c r="AC35" s="1216"/>
      <c r="AD35" s="1216"/>
      <c r="AE35" s="1216"/>
    </row>
    <row r="36" spans="1:56" ht="13.5" customHeight="1" x14ac:dyDescent="0.2">
      <c r="A36" s="1125"/>
      <c r="B36" s="1170"/>
      <c r="C36" s="1110"/>
      <c r="D36" s="2110"/>
      <c r="E36" s="2110"/>
      <c r="F36" s="2110"/>
      <c r="G36" s="2110"/>
      <c r="H36" s="2110"/>
      <c r="I36" s="1219"/>
      <c r="J36" s="1181" t="s">
        <v>430</v>
      </c>
      <c r="K36" s="2117" t="s">
        <v>694</v>
      </c>
      <c r="L36" s="2117"/>
      <c r="M36" s="2117"/>
      <c r="N36" s="2117"/>
      <c r="O36" s="2117"/>
      <c r="P36" s="1183"/>
      <c r="Q36" s="1071">
        <v>21637</v>
      </c>
      <c r="S36" s="1168"/>
      <c r="T36" s="1163"/>
      <c r="U36" s="1242"/>
      <c r="V36" s="1687"/>
      <c r="W36" s="1178"/>
      <c r="X36" s="1178"/>
      <c r="Y36" s="1178"/>
      <c r="Z36" s="1215"/>
      <c r="AA36" s="1216"/>
      <c r="AB36" s="1216"/>
      <c r="AC36" s="1216"/>
      <c r="AD36" s="1216"/>
      <c r="AE36" s="1216"/>
    </row>
    <row r="37" spans="1:56" ht="13.5" customHeight="1" x14ac:dyDescent="0.2">
      <c r="A37" s="1125"/>
      <c r="B37" s="1170"/>
      <c r="C37" s="1181" t="s">
        <v>430</v>
      </c>
      <c r="D37" s="2110" t="s">
        <v>695</v>
      </c>
      <c r="E37" s="2110"/>
      <c r="F37" s="2110"/>
      <c r="G37" s="2110"/>
      <c r="H37" s="2110"/>
      <c r="I37" s="1219"/>
      <c r="K37" s="2117"/>
      <c r="L37" s="2117"/>
      <c r="M37" s="2117"/>
      <c r="N37" s="2117"/>
      <c r="O37" s="2117"/>
      <c r="P37" s="1183"/>
      <c r="Q37" s="1071"/>
      <c r="S37" s="1168"/>
      <c r="T37" s="1163"/>
      <c r="U37" s="1242"/>
      <c r="W37" s="1178"/>
      <c r="X37" s="1178"/>
      <c r="Y37" s="1178"/>
      <c r="Z37" s="1220"/>
      <c r="AA37" s="1216"/>
      <c r="AB37" s="1216"/>
      <c r="AC37" s="1216"/>
      <c r="AD37" s="1216"/>
      <c r="AE37" s="1216"/>
      <c r="AN37" s="1200"/>
      <c r="AO37" s="1200"/>
    </row>
    <row r="38" spans="1:56" ht="13.5" customHeight="1" x14ac:dyDescent="0.2">
      <c r="A38" s="1125"/>
      <c r="B38" s="1170"/>
      <c r="C38" s="1110"/>
      <c r="D38" s="2110"/>
      <c r="E38" s="2110"/>
      <c r="F38" s="2110"/>
      <c r="G38" s="2110"/>
      <c r="H38" s="2110"/>
      <c r="I38" s="1219"/>
      <c r="J38" s="1217"/>
      <c r="K38" s="2117"/>
      <c r="L38" s="2117"/>
      <c r="M38" s="2117"/>
      <c r="N38" s="2117"/>
      <c r="O38" s="2117"/>
      <c r="P38" s="1183"/>
      <c r="Q38" s="1071"/>
      <c r="S38" s="1186"/>
      <c r="T38" s="1163"/>
      <c r="U38" s="1191"/>
      <c r="W38" s="1178"/>
      <c r="X38" s="1178"/>
      <c r="Y38" s="1178"/>
      <c r="Z38" s="1220"/>
      <c r="AA38" s="1216"/>
      <c r="AB38" s="1216"/>
      <c r="AC38" s="1216"/>
      <c r="AD38" s="1216"/>
      <c r="AE38" s="1216"/>
      <c r="AF38" s="1221"/>
      <c r="AN38" s="1200"/>
      <c r="AO38" s="1200"/>
    </row>
    <row r="39" spans="1:56" ht="13.5" customHeight="1" x14ac:dyDescent="0.2">
      <c r="A39" s="1125"/>
      <c r="B39" s="1170"/>
      <c r="C39" s="1110"/>
      <c r="D39" s="2110"/>
      <c r="E39" s="2110"/>
      <c r="F39" s="2110"/>
      <c r="G39" s="2110"/>
      <c r="H39" s="2110"/>
      <c r="I39" s="1219"/>
      <c r="J39" s="1181" t="s">
        <v>430</v>
      </c>
      <c r="K39" s="2111" t="s">
        <v>696</v>
      </c>
      <c r="L39" s="2111"/>
      <c r="M39" s="2111"/>
      <c r="N39" s="2111"/>
      <c r="O39" s="2111"/>
      <c r="P39" s="1183"/>
      <c r="Q39" s="1071"/>
      <c r="S39" s="1186"/>
      <c r="T39" s="1163"/>
      <c r="U39" s="1191"/>
      <c r="W39" s="1178"/>
      <c r="X39" s="1178"/>
      <c r="Y39" s="1178"/>
      <c r="Z39" s="1222"/>
      <c r="AA39" s="1216"/>
      <c r="AB39" s="1216"/>
      <c r="AC39" s="1216"/>
      <c r="AD39" s="1216"/>
      <c r="AE39" s="1216"/>
      <c r="AF39" s="1221"/>
      <c r="AN39" s="1200"/>
      <c r="AO39" s="1200"/>
    </row>
    <row r="40" spans="1:56" ht="13.5" customHeight="1" x14ac:dyDescent="0.2">
      <c r="A40" s="1125"/>
      <c r="B40" s="1170"/>
      <c r="C40" s="1110"/>
      <c r="D40" s="2110"/>
      <c r="E40" s="2110"/>
      <c r="F40" s="2110"/>
      <c r="G40" s="2110"/>
      <c r="H40" s="2110"/>
      <c r="I40" s="1171"/>
      <c r="K40" s="2111"/>
      <c r="L40" s="2111"/>
      <c r="M40" s="2111"/>
      <c r="N40" s="2111"/>
      <c r="O40" s="2111"/>
      <c r="P40" s="1183"/>
      <c r="Q40" s="1071"/>
      <c r="S40" s="1168"/>
      <c r="T40" s="1163"/>
      <c r="U40" s="1661"/>
      <c r="W40" s="1178"/>
      <c r="X40" s="1178"/>
      <c r="Y40" s="1178"/>
      <c r="Z40" s="1223"/>
      <c r="AA40" s="1216"/>
      <c r="AB40" s="1216"/>
      <c r="AC40" s="1216"/>
      <c r="AD40" s="1216"/>
      <c r="AE40" s="1216"/>
      <c r="AF40" s="1003"/>
      <c r="AK40" s="1224"/>
      <c r="AN40" s="1200"/>
      <c r="AO40" s="1200"/>
    </row>
    <row r="41" spans="1:56" ht="13.5" customHeight="1" x14ac:dyDescent="0.2">
      <c r="A41" s="1125"/>
      <c r="B41" s="1170"/>
      <c r="C41" s="1181" t="s">
        <v>430</v>
      </c>
      <c r="D41" s="2110" t="s">
        <v>697</v>
      </c>
      <c r="E41" s="2110"/>
      <c r="F41" s="2110"/>
      <c r="G41" s="2110"/>
      <c r="H41" s="2110"/>
      <c r="I41" s="1171"/>
      <c r="J41" s="1125"/>
      <c r="K41" s="2111"/>
      <c r="L41" s="2111"/>
      <c r="M41" s="2111"/>
      <c r="N41" s="2111"/>
      <c r="O41" s="2111"/>
      <c r="P41" s="1183"/>
      <c r="Q41" s="1071"/>
      <c r="S41" s="1168"/>
      <c r="T41" s="1163"/>
      <c r="U41" s="1176"/>
      <c r="V41" s="1192"/>
      <c r="W41" s="1178"/>
      <c r="X41" s="1178"/>
      <c r="Y41" s="1178"/>
      <c r="Z41" s="1223"/>
      <c r="AA41" s="1216"/>
      <c r="AB41" s="1216"/>
      <c r="AC41" s="1216"/>
      <c r="AD41" s="1216"/>
      <c r="AE41" s="1216"/>
      <c r="AF41" s="1003"/>
      <c r="AN41" s="1200"/>
      <c r="AO41" s="1200"/>
    </row>
    <row r="42" spans="1:56" ht="13.5" customHeight="1" x14ac:dyDescent="0.2">
      <c r="A42" s="1125"/>
      <c r="B42" s="1170"/>
      <c r="D42" s="2110"/>
      <c r="E42" s="2110"/>
      <c r="F42" s="2110"/>
      <c r="G42" s="2110"/>
      <c r="H42" s="2110"/>
      <c r="I42" s="1171"/>
      <c r="J42" s="1225"/>
      <c r="K42" s="2111"/>
      <c r="L42" s="2111"/>
      <c r="M42" s="2111"/>
      <c r="N42" s="2111"/>
      <c r="O42" s="2111"/>
      <c r="P42" s="1183"/>
      <c r="Q42" s="1071"/>
      <c r="S42" s="1168"/>
      <c r="U42" s="1303"/>
      <c r="V42" s="1192"/>
      <c r="W42" s="1178"/>
      <c r="X42" s="1178"/>
      <c r="Y42" s="1178"/>
      <c r="Z42" s="1223"/>
      <c r="AA42" s="1216"/>
      <c r="AB42" s="1216"/>
      <c r="AC42" s="1216"/>
      <c r="AD42" s="1216"/>
      <c r="AE42" s="1216"/>
      <c r="AF42" s="1003"/>
      <c r="AN42" s="1200"/>
      <c r="AO42" s="1200"/>
    </row>
    <row r="43" spans="1:56" ht="13.5" customHeight="1" x14ac:dyDescent="0.2">
      <c r="A43" s="1125"/>
      <c r="B43" s="1170"/>
      <c r="C43" s="1125"/>
      <c r="D43" s="2110"/>
      <c r="E43" s="2110"/>
      <c r="F43" s="2110"/>
      <c r="G43" s="2110"/>
      <c r="H43" s="2110"/>
      <c r="I43" s="1171"/>
      <c r="J43" s="1226"/>
      <c r="K43" s="1226"/>
      <c r="L43" s="1226"/>
      <c r="M43" s="1226"/>
      <c r="N43" s="1226"/>
      <c r="O43" s="1226"/>
      <c r="P43" s="1183"/>
      <c r="Q43" s="1071"/>
      <c r="R43" s="1688"/>
      <c r="S43" s="1168"/>
      <c r="V43" s="1192"/>
      <c r="W43" s="1178"/>
      <c r="X43" s="1178"/>
      <c r="Y43" s="1178"/>
      <c r="Z43" s="1220"/>
      <c r="AA43" s="1216"/>
      <c r="AB43" s="1216"/>
      <c r="AC43" s="1216"/>
      <c r="AD43" s="1216"/>
      <c r="AE43" s="1216"/>
      <c r="AH43" s="1198"/>
      <c r="AI43" s="1198"/>
      <c r="AV43" s="1007"/>
      <c r="AW43" s="1012"/>
      <c r="AX43" s="1012"/>
    </row>
    <row r="44" spans="1:56" ht="13.5" customHeight="1" x14ac:dyDescent="0.2">
      <c r="A44" s="1125"/>
      <c r="B44" s="1170"/>
      <c r="C44" s="1125"/>
      <c r="D44" s="1182"/>
      <c r="E44" s="1182"/>
      <c r="F44" s="1182"/>
      <c r="G44" s="1182"/>
      <c r="H44" s="1182"/>
      <c r="I44" s="1171"/>
      <c r="J44" s="1226"/>
      <c r="K44" s="1226"/>
      <c r="L44" s="1226"/>
      <c r="M44" s="1226"/>
      <c r="N44" s="1226"/>
      <c r="O44" s="1226"/>
      <c r="P44" s="1183"/>
      <c r="Q44" s="1071"/>
      <c r="R44" s="1688"/>
      <c r="S44" s="1168"/>
      <c r="V44" s="1192"/>
      <c r="W44" s="1178"/>
      <c r="X44" s="1178"/>
      <c r="Y44" s="1178"/>
      <c r="AV44" s="1007"/>
      <c r="AW44" s="1012"/>
      <c r="AX44" s="1012"/>
    </row>
    <row r="45" spans="1:56" ht="13.5" customHeight="1" x14ac:dyDescent="0.2">
      <c r="A45" s="1125"/>
      <c r="B45" s="1170"/>
      <c r="C45" s="1125"/>
      <c r="D45" s="1182"/>
      <c r="E45" s="1182"/>
      <c r="F45" s="1182"/>
      <c r="G45" s="1182"/>
      <c r="H45" s="1182"/>
      <c r="I45" s="1171"/>
      <c r="J45" s="1226"/>
      <c r="K45" s="1226"/>
      <c r="L45" s="1226"/>
      <c r="M45" s="1226"/>
      <c r="N45" s="1226"/>
      <c r="O45" s="1226"/>
      <c r="P45" s="1183"/>
      <c r="Q45" s="1071"/>
      <c r="R45" s="1688"/>
      <c r="S45" s="1168"/>
      <c r="V45" s="1192"/>
      <c r="W45" s="1178"/>
      <c r="X45" s="1178"/>
      <c r="Y45" s="1178"/>
      <c r="AV45" s="1007"/>
      <c r="AW45" s="1012"/>
      <c r="AX45" s="1012"/>
    </row>
    <row r="46" spans="1:56" ht="13.5" customHeight="1" x14ac:dyDescent="0.2">
      <c r="A46" s="1125"/>
      <c r="B46" s="1170"/>
      <c r="C46" s="1110"/>
      <c r="D46" s="1182"/>
      <c r="E46" s="1182"/>
      <c r="F46" s="1182"/>
      <c r="G46" s="1182"/>
      <c r="H46" s="1182"/>
      <c r="I46" s="1171"/>
      <c r="J46" s="1171"/>
      <c r="K46" s="1171"/>
      <c r="L46" s="1171"/>
      <c r="M46" s="1171"/>
      <c r="N46" s="1171"/>
      <c r="O46" s="1171"/>
      <c r="P46" s="1183"/>
      <c r="Q46" s="1071"/>
      <c r="R46" s="1688"/>
      <c r="S46" s="1168"/>
      <c r="V46" s="1192"/>
      <c r="W46" s="1178"/>
      <c r="X46" s="1178"/>
      <c r="Y46" s="1178"/>
      <c r="AD46" s="1204"/>
      <c r="AE46" s="1221"/>
      <c r="AF46" s="1221"/>
      <c r="AG46" s="1204"/>
      <c r="AN46" s="1204"/>
      <c r="AO46" s="1204"/>
      <c r="AP46" s="1204"/>
      <c r="AQ46" s="1204"/>
      <c r="AR46" s="1204"/>
      <c r="AS46" s="1204"/>
      <c r="AV46" s="1007"/>
      <c r="AW46" s="1012"/>
      <c r="AX46" s="1012"/>
    </row>
    <row r="47" spans="1:56" ht="13.5" customHeight="1" x14ac:dyDescent="0.2">
      <c r="A47" s="1125"/>
      <c r="B47" s="1170"/>
      <c r="C47" s="1110"/>
      <c r="D47" s="1205"/>
      <c r="E47" s="1205"/>
      <c r="F47" s="1205"/>
      <c r="G47" s="1205"/>
      <c r="H47" s="1205"/>
      <c r="I47" s="1171"/>
      <c r="J47" s="1171"/>
      <c r="K47" s="1171"/>
      <c r="L47" s="1171"/>
      <c r="M47" s="1171"/>
      <c r="N47" s="1171"/>
      <c r="O47" s="1171"/>
      <c r="P47" s="1183"/>
      <c r="Q47" s="1071"/>
      <c r="R47" s="1327"/>
      <c r="S47" s="1168"/>
      <c r="V47" s="1192"/>
      <c r="W47" s="1178"/>
      <c r="X47" s="1178"/>
      <c r="Y47" s="1178"/>
      <c r="AD47" s="1002"/>
      <c r="AE47" s="1003"/>
      <c r="AF47" s="1003"/>
      <c r="AG47" s="1003"/>
      <c r="AM47" s="1002"/>
      <c r="AN47" s="1012"/>
      <c r="AO47" s="1012"/>
      <c r="AQ47" s="1200"/>
      <c r="AR47" s="1200"/>
      <c r="AV47" s="1007"/>
      <c r="AW47" s="1012"/>
      <c r="AX47" s="1012"/>
      <c r="BA47" s="1204"/>
      <c r="BB47" s="1221"/>
      <c r="BC47" s="1221"/>
      <c r="BD47" s="1204"/>
    </row>
    <row r="48" spans="1:56" ht="13.5" customHeight="1" x14ac:dyDescent="0.2">
      <c r="A48" s="1125"/>
      <c r="B48" s="1170"/>
      <c r="C48" s="1110"/>
      <c r="D48" s="1227"/>
      <c r="E48" s="1227"/>
      <c r="F48" s="1227"/>
      <c r="G48" s="1227"/>
      <c r="H48" s="1227"/>
      <c r="I48" s="1171"/>
      <c r="J48" s="1125"/>
      <c r="K48" s="1125"/>
      <c r="L48" s="1228"/>
      <c r="M48" s="1228"/>
      <c r="N48" s="1228"/>
      <c r="O48" s="1228"/>
      <c r="P48" s="1183"/>
      <c r="Q48" s="1071"/>
      <c r="R48" s="1327"/>
      <c r="S48" s="1168"/>
      <c r="T48" s="1192"/>
      <c r="W48" s="1178"/>
      <c r="AD48" s="1010"/>
      <c r="AE48" s="1003"/>
      <c r="AF48" s="1003"/>
      <c r="AG48" s="1003"/>
      <c r="AM48" s="1007"/>
      <c r="AN48" s="1012"/>
      <c r="AO48" s="1012"/>
      <c r="AQ48" s="1200"/>
      <c r="AR48" s="1200"/>
      <c r="BA48" s="1002"/>
      <c r="BB48" s="1003"/>
      <c r="BC48" s="1003"/>
      <c r="BD48" s="1003"/>
    </row>
    <row r="49" spans="1:56" ht="13.5" customHeight="1" x14ac:dyDescent="0.2">
      <c r="A49" s="1125"/>
      <c r="B49" s="1170"/>
      <c r="C49" s="1110"/>
      <c r="D49" s="1125"/>
      <c r="E49" s="1125"/>
      <c r="F49" s="1125"/>
      <c r="G49" s="1125"/>
      <c r="H49" s="1125"/>
      <c r="I49" s="1171"/>
      <c r="J49" s="1228"/>
      <c r="K49" s="1228"/>
      <c r="L49" s="1228"/>
      <c r="M49" s="1228"/>
      <c r="N49" s="1228"/>
      <c r="O49" s="1228"/>
      <c r="P49" s="1183"/>
      <c r="R49" s="1327"/>
      <c r="W49" s="1178"/>
      <c r="AD49" s="1010"/>
      <c r="AE49" s="1003"/>
      <c r="AF49" s="1003"/>
      <c r="AG49" s="1003"/>
      <c r="AM49" s="1007"/>
      <c r="AN49" s="1012"/>
      <c r="AO49" s="1012"/>
      <c r="AQ49" s="1200"/>
      <c r="AR49" s="1200"/>
      <c r="BA49" s="1010"/>
      <c r="BB49" s="1003"/>
      <c r="BC49" s="1003"/>
      <c r="BD49" s="1003"/>
    </row>
    <row r="50" spans="1:56" ht="13.5" customHeight="1" x14ac:dyDescent="0.2">
      <c r="A50" s="1125"/>
      <c r="B50" s="1170"/>
      <c r="C50" s="1110"/>
      <c r="D50" s="1125"/>
      <c r="E50" s="1125"/>
      <c r="F50" s="1125"/>
      <c r="G50" s="1125"/>
      <c r="H50" s="1125"/>
      <c r="I50" s="1171"/>
      <c r="J50" s="1228"/>
      <c r="K50" s="1228"/>
      <c r="L50" s="1228"/>
      <c r="M50" s="1228"/>
      <c r="N50" s="1228"/>
      <c r="O50" s="1228"/>
      <c r="P50" s="1183"/>
      <c r="R50" s="1327"/>
      <c r="AD50" s="1010"/>
      <c r="AM50" s="1007"/>
      <c r="AN50" s="1012"/>
      <c r="AO50" s="1012"/>
      <c r="AQ50" s="1200"/>
      <c r="AR50" s="1200"/>
      <c r="BA50" s="1010"/>
      <c r="BB50" s="1003"/>
      <c r="BC50" s="1003"/>
      <c r="BD50" s="1003"/>
    </row>
    <row r="51" spans="1:56" ht="13.5" customHeight="1" x14ac:dyDescent="0.2">
      <c r="A51" s="1125"/>
      <c r="B51" s="1170"/>
      <c r="C51" s="1110"/>
      <c r="D51" s="1229"/>
      <c r="E51" s="1229"/>
      <c r="F51" s="1229"/>
      <c r="G51" s="1229"/>
      <c r="H51" s="1229"/>
      <c r="I51" s="1112"/>
      <c r="J51" s="1125"/>
      <c r="K51" s="1125"/>
      <c r="L51" s="1125"/>
      <c r="M51" s="1125"/>
      <c r="N51" s="1125"/>
      <c r="O51" s="1125"/>
      <c r="P51" s="1183"/>
      <c r="R51" s="1327"/>
      <c r="AD51" s="1188"/>
      <c r="AM51" s="1007"/>
      <c r="AN51" s="1012"/>
      <c r="AO51" s="1012"/>
      <c r="AQ51" s="1200"/>
      <c r="AR51" s="1200"/>
      <c r="BA51" s="1010"/>
    </row>
    <row r="52" spans="1:56" ht="13.5" customHeight="1" x14ac:dyDescent="0.2">
      <c r="A52" s="1125"/>
      <c r="B52" s="1170"/>
      <c r="C52" s="1110"/>
      <c r="D52" s="1229"/>
      <c r="E52" s="1229"/>
      <c r="F52" s="1229"/>
      <c r="G52" s="1229"/>
      <c r="H52" s="1229"/>
      <c r="I52" s="44"/>
      <c r="J52" s="1230"/>
      <c r="K52" s="1230"/>
      <c r="L52" s="1230"/>
      <c r="M52" s="1230"/>
      <c r="N52" s="1230"/>
      <c r="O52" s="1230"/>
      <c r="P52" s="1183"/>
      <c r="Q52" s="1071"/>
      <c r="R52" s="1327"/>
      <c r="AM52" s="1007"/>
      <c r="AN52" s="1012"/>
      <c r="AO52" s="1012"/>
      <c r="AQ52" s="1200"/>
      <c r="AR52" s="1200"/>
      <c r="BA52" s="1188"/>
    </row>
    <row r="53" spans="1:56" ht="13.5" customHeight="1" x14ac:dyDescent="0.2">
      <c r="A53" s="1125"/>
      <c r="B53" s="1170"/>
      <c r="C53" s="1110"/>
      <c r="D53" s="1229"/>
      <c r="E53" s="1229"/>
      <c r="F53" s="1229"/>
      <c r="G53" s="1229"/>
      <c r="H53" s="1229"/>
      <c r="I53" s="44"/>
      <c r="J53" s="1230"/>
      <c r="K53" s="1230"/>
      <c r="L53" s="1230"/>
      <c r="M53" s="1230"/>
      <c r="N53" s="1230"/>
      <c r="O53" s="1230"/>
      <c r="P53" s="1183"/>
      <c r="Q53" s="1071"/>
      <c r="R53" s="1327"/>
      <c r="S53" s="1231"/>
      <c r="AM53" s="1007"/>
      <c r="AN53" s="1202"/>
      <c r="AO53" s="1202"/>
      <c r="AP53" s="1202"/>
      <c r="AQ53" s="1200"/>
      <c r="AR53" s="1200"/>
    </row>
    <row r="54" spans="1:56" ht="13.5" customHeight="1" x14ac:dyDescent="0.2">
      <c r="A54" s="1125"/>
      <c r="B54" s="1170"/>
      <c r="C54" s="1110"/>
      <c r="D54" s="1229"/>
      <c r="E54" s="1232"/>
      <c r="F54" s="1232"/>
      <c r="G54" s="1232"/>
      <c r="H54" s="1232"/>
      <c r="I54" s="1227"/>
      <c r="J54" s="1230"/>
      <c r="K54" s="1230"/>
      <c r="L54" s="1230"/>
      <c r="M54" s="1230"/>
      <c r="N54" s="1230"/>
      <c r="O54" s="1230"/>
      <c r="P54" s="1183"/>
      <c r="Q54" s="1071"/>
      <c r="R54" s="1327"/>
    </row>
    <row r="55" spans="1:56" ht="13.5" customHeight="1" x14ac:dyDescent="0.2">
      <c r="A55" s="1125"/>
      <c r="B55" s="1170"/>
      <c r="C55" s="1110"/>
      <c r="D55" s="1125"/>
      <c r="E55" s="1125"/>
      <c r="F55" s="1125"/>
      <c r="G55" s="1125"/>
      <c r="H55" s="1125"/>
      <c r="I55" s="1227"/>
      <c r="J55" s="1230"/>
      <c r="K55" s="2118"/>
      <c r="L55" s="2118"/>
      <c r="M55" s="2118"/>
      <c r="N55" s="2118"/>
      <c r="O55" s="2118"/>
      <c r="P55" s="1183"/>
      <c r="Q55" s="1071"/>
      <c r="R55" s="1327"/>
    </row>
    <row r="56" spans="1:56" ht="13.5" customHeight="1" x14ac:dyDescent="0.2">
      <c r="A56" s="1125"/>
      <c r="B56" s="1170"/>
      <c r="C56" s="1110"/>
      <c r="D56" s="1233"/>
      <c r="E56" s="1233"/>
      <c r="F56" s="1233"/>
      <c r="G56" s="1233"/>
      <c r="H56" s="1233"/>
      <c r="I56" s="1227"/>
      <c r="J56" s="1230"/>
      <c r="K56" s="2118"/>
      <c r="L56" s="2118"/>
      <c r="M56" s="2118"/>
      <c r="N56" s="2118"/>
      <c r="O56" s="2118"/>
      <c r="P56" s="1183"/>
      <c r="Q56" s="1071"/>
      <c r="R56" s="1689"/>
    </row>
    <row r="57" spans="1:56" ht="0.95" customHeight="1" x14ac:dyDescent="0.2">
      <c r="A57" s="1125"/>
      <c r="B57" s="1170"/>
      <c r="C57" s="1110"/>
      <c r="D57" s="1233"/>
      <c r="E57" s="1233"/>
      <c r="F57" s="1233"/>
      <c r="G57" s="1233"/>
      <c r="H57" s="1233"/>
      <c r="I57" s="1227"/>
      <c r="K57" s="2118"/>
      <c r="L57" s="2118"/>
      <c r="M57" s="2118"/>
      <c r="N57" s="2118"/>
      <c r="O57" s="2118"/>
      <c r="P57" s="1183"/>
      <c r="Q57" s="1071"/>
    </row>
    <row r="58" spans="1:56" ht="9" customHeight="1" x14ac:dyDescent="0.2">
      <c r="A58" s="1125"/>
      <c r="B58" s="1170"/>
      <c r="C58" s="1110"/>
      <c r="D58" s="1233"/>
      <c r="E58" s="1233"/>
      <c r="F58" s="1233"/>
      <c r="G58" s="1233"/>
      <c r="H58" s="1233"/>
      <c r="I58" s="1227"/>
      <c r="J58" s="1234"/>
      <c r="K58" s="1182"/>
      <c r="L58" s="1182"/>
      <c r="M58" s="1182"/>
      <c r="N58" s="1182"/>
      <c r="O58" s="1182"/>
      <c r="P58" s="1183"/>
      <c r="Q58" s="1071"/>
      <c r="R58" s="1235"/>
    </row>
    <row r="59" spans="1:56" ht="2.4500000000000002" customHeight="1" x14ac:dyDescent="0.2">
      <c r="A59" s="1125"/>
      <c r="B59" s="1170"/>
      <c r="C59" s="1110"/>
      <c r="D59" s="1227"/>
      <c r="E59" s="1227"/>
      <c r="F59" s="1227"/>
      <c r="G59" s="1227"/>
      <c r="H59" s="1227"/>
      <c r="I59" s="1227"/>
      <c r="J59" s="1125"/>
      <c r="K59" s="1125"/>
      <c r="L59" s="1125"/>
      <c r="M59" s="1125"/>
      <c r="N59" s="1125"/>
      <c r="O59" s="1125"/>
      <c r="P59" s="1183"/>
      <c r="Q59" s="1071"/>
      <c r="R59" s="1235"/>
      <c r="U59" s="1236"/>
    </row>
    <row r="60" spans="1:56" ht="13.5" customHeight="1" x14ac:dyDescent="0.2">
      <c r="A60" s="1125"/>
      <c r="B60" s="1237">
        <v>4</v>
      </c>
      <c r="C60" s="2119">
        <v>44621</v>
      </c>
      <c r="D60" s="2120"/>
      <c r="E60" s="2120"/>
      <c r="F60" s="1227"/>
      <c r="G60" s="1227"/>
      <c r="H60" s="1227"/>
      <c r="I60" s="1110"/>
      <c r="J60" s="1238"/>
      <c r="K60" s="1238"/>
      <c r="L60" s="1238"/>
      <c r="M60" s="1238"/>
      <c r="N60" s="1238"/>
      <c r="O60" s="1238"/>
      <c r="P60" s="1125"/>
      <c r="Q60" s="1071"/>
      <c r="R60" s="1235"/>
    </row>
    <row r="61" spans="1:56" x14ac:dyDescent="0.2">
      <c r="R61" s="1235"/>
      <c r="S61" s="1239"/>
    </row>
    <row r="62" spans="1:56" s="1164" customFormat="1" x14ac:dyDescent="0.2">
      <c r="D62" s="1690"/>
      <c r="L62" s="1178"/>
      <c r="R62" s="1235"/>
      <c r="S62" s="1202"/>
      <c r="T62" s="1176"/>
      <c r="U62" s="1163"/>
      <c r="V62" s="1163"/>
    </row>
    <row r="63" spans="1:56" s="1164" customFormat="1" x14ac:dyDescent="0.2">
      <c r="D63" s="1691"/>
      <c r="K63" s="1691"/>
      <c r="R63" s="1178"/>
      <c r="S63" s="1202"/>
      <c r="T63" s="1176"/>
      <c r="U63" s="1163"/>
      <c r="V63" s="1163"/>
      <c r="X63" s="1240"/>
    </row>
    <row r="64" spans="1:56" s="1164" customFormat="1" x14ac:dyDescent="0.2">
      <c r="D64" s="1202"/>
      <c r="G64" s="1692"/>
      <c r="H64" s="1692"/>
      <c r="K64" s="1693"/>
      <c r="L64" s="1693"/>
      <c r="N64" s="1692"/>
      <c r="S64" s="1202"/>
      <c r="T64" s="1176"/>
      <c r="U64" s="1163"/>
      <c r="V64" s="1163"/>
      <c r="W64" s="1240"/>
      <c r="X64" s="1240"/>
    </row>
    <row r="65" spans="4:24" s="1164" customFormat="1" x14ac:dyDescent="0.2">
      <c r="D65" s="1202"/>
      <c r="G65" s="1692"/>
      <c r="H65" s="1692"/>
      <c r="K65" s="1693"/>
      <c r="N65" s="1692"/>
      <c r="S65" s="1239"/>
      <c r="T65" s="1176"/>
      <c r="U65" s="1163"/>
      <c r="V65" s="1163"/>
    </row>
    <row r="66" spans="4:24" s="1164" customFormat="1" x14ac:dyDescent="0.2">
      <c r="D66" s="1202"/>
      <c r="G66" s="1692"/>
      <c r="H66" s="1692"/>
      <c r="K66" s="1693"/>
      <c r="L66" s="1693"/>
      <c r="N66" s="1692"/>
      <c r="S66" s="1239"/>
      <c r="T66" s="1176"/>
      <c r="U66" s="1163"/>
      <c r="V66" s="1163"/>
    </row>
    <row r="67" spans="4:24" s="1164" customFormat="1" x14ac:dyDescent="0.2">
      <c r="D67" s="1202"/>
      <c r="G67" s="1692"/>
      <c r="H67" s="1692"/>
      <c r="K67" s="1693"/>
      <c r="L67" s="1693"/>
      <c r="N67" s="1692"/>
      <c r="S67" s="1239"/>
      <c r="T67" s="1176"/>
      <c r="U67" s="1163"/>
      <c r="V67" s="1163"/>
    </row>
    <row r="68" spans="4:24" s="1164" customFormat="1" x14ac:dyDescent="0.2">
      <c r="D68" s="1202"/>
      <c r="G68" s="1692"/>
      <c r="H68" s="1692"/>
      <c r="K68" s="1693"/>
      <c r="N68" s="1692"/>
      <c r="T68" s="1176"/>
      <c r="U68" s="1163"/>
      <c r="V68" s="1163"/>
    </row>
    <row r="69" spans="4:24" s="1164" customFormat="1" x14ac:dyDescent="0.2">
      <c r="D69" s="1202"/>
      <c r="E69" s="1678"/>
      <c r="F69" s="1163"/>
      <c r="G69" s="1692"/>
      <c r="H69" s="1692"/>
      <c r="K69" s="1693"/>
      <c r="L69" s="1678"/>
      <c r="M69" s="1693"/>
      <c r="N69" s="1692"/>
      <c r="S69" s="1241"/>
      <c r="T69" s="1191"/>
      <c r="U69" s="1163"/>
      <c r="V69" s="1163"/>
    </row>
    <row r="70" spans="4:24" s="1164" customFormat="1" ht="12.75" customHeight="1" x14ac:dyDescent="0.2">
      <c r="D70" s="1206"/>
      <c r="E70" s="1202"/>
      <c r="F70" s="1192"/>
      <c r="G70" s="1692"/>
      <c r="H70" s="1692"/>
      <c r="K70" s="1694"/>
      <c r="L70" s="1693"/>
      <c r="M70" s="1191"/>
      <c r="N70" s="1692"/>
      <c r="S70" s="1241"/>
      <c r="T70" s="1191"/>
      <c r="U70" s="1163"/>
      <c r="V70" s="1163"/>
      <c r="X70" s="1204"/>
    </row>
    <row r="71" spans="4:24" s="1164" customFormat="1" ht="12.75" customHeight="1" x14ac:dyDescent="0.2">
      <c r="D71" s="1206"/>
      <c r="E71" s="1202"/>
      <c r="F71" s="1163"/>
      <c r="G71" s="1692"/>
      <c r="H71" s="1692"/>
      <c r="K71" s="1694"/>
      <c r="L71" s="1693"/>
      <c r="M71" s="1242"/>
      <c r="N71" s="1692"/>
      <c r="S71" s="1241"/>
      <c r="T71" s="1191"/>
      <c r="U71" s="1163"/>
      <c r="V71" s="1163"/>
    </row>
    <row r="72" spans="4:24" s="1164" customFormat="1" x14ac:dyDescent="0.2">
      <c r="D72" s="1206"/>
      <c r="H72" s="1692"/>
      <c r="K72" s="1694"/>
      <c r="M72" s="1255"/>
      <c r="N72" s="1692"/>
      <c r="S72" s="1241"/>
      <c r="T72" s="1191"/>
      <c r="U72" s="1163"/>
      <c r="V72" s="1163"/>
    </row>
    <row r="73" spans="4:24" s="1164" customFormat="1" ht="32.25" customHeight="1" x14ac:dyDescent="0.2">
      <c r="K73" s="2121"/>
      <c r="L73" s="2121"/>
      <c r="M73" s="2121"/>
      <c r="N73" s="2121"/>
      <c r="P73" s="1695"/>
      <c r="S73" s="1241"/>
      <c r="T73" s="1191"/>
      <c r="U73" s="1163"/>
      <c r="V73" s="1163"/>
    </row>
    <row r="74" spans="4:24" s="1164" customFormat="1" ht="8.25" customHeight="1" x14ac:dyDescent="0.2">
      <c r="K74" s="2121"/>
      <c r="L74" s="2121"/>
      <c r="M74" s="2121"/>
      <c r="N74" s="2121"/>
      <c r="O74" s="2122"/>
      <c r="P74" s="2122"/>
      <c r="S74" s="1241"/>
      <c r="T74" s="1191"/>
      <c r="U74" s="1163"/>
      <c r="V74" s="1163"/>
    </row>
    <row r="75" spans="4:24" s="1164" customFormat="1" ht="9.75" customHeight="1" x14ac:dyDescent="0.2">
      <c r="T75" s="1176"/>
      <c r="U75" s="1163"/>
      <c r="V75" s="1163"/>
    </row>
    <row r="76" spans="4:24" s="1164" customFormat="1" x14ac:dyDescent="0.2">
      <c r="D76" s="2123"/>
      <c r="E76" s="2124"/>
      <c r="F76" s="2124"/>
      <c r="G76" s="2124"/>
      <c r="H76" s="2124"/>
      <c r="T76" s="1176"/>
      <c r="U76" s="1163"/>
      <c r="V76" s="1163"/>
    </row>
    <row r="77" spans="4:24" s="1164" customFormat="1" x14ac:dyDescent="0.2">
      <c r="D77" s="2124"/>
      <c r="E77" s="2124"/>
      <c r="F77" s="2124"/>
      <c r="G77" s="2124"/>
      <c r="H77" s="2124"/>
      <c r="T77" s="1176"/>
      <c r="U77" s="1163"/>
      <c r="V77" s="1163"/>
    </row>
    <row r="78" spans="4:24" s="1164" customFormat="1" x14ac:dyDescent="0.2">
      <c r="D78" s="2124"/>
      <c r="E78" s="2124"/>
      <c r="F78" s="2124"/>
      <c r="G78" s="2124"/>
      <c r="H78" s="2124"/>
      <c r="T78" s="1176"/>
      <c r="U78" s="1163"/>
      <c r="V78" s="1163"/>
    </row>
    <row r="79" spans="4:24" s="1164" customFormat="1" x14ac:dyDescent="0.2">
      <c r="D79" s="2124"/>
      <c r="E79" s="2124"/>
      <c r="F79" s="2124"/>
      <c r="G79" s="2124"/>
      <c r="H79" s="2124"/>
      <c r="T79" s="1176"/>
      <c r="U79" s="1163"/>
      <c r="V79" s="1163"/>
    </row>
    <row r="80" spans="4:24" s="1164" customFormat="1" x14ac:dyDescent="0.2">
      <c r="R80" s="1178"/>
      <c r="T80" s="1176"/>
      <c r="U80" s="1163"/>
      <c r="V80" s="1163"/>
    </row>
    <row r="81" spans="4:35" s="1164" customFormat="1" x14ac:dyDescent="0.2">
      <c r="D81" s="2112"/>
      <c r="E81" s="2112"/>
      <c r="F81" s="2112"/>
      <c r="G81" s="2112"/>
      <c r="H81" s="2112"/>
      <c r="T81" s="1176"/>
      <c r="U81" s="1163"/>
      <c r="V81" s="1163"/>
    </row>
    <row r="82" spans="4:35" s="1164" customFormat="1" x14ac:dyDescent="0.2">
      <c r="D82" s="2112"/>
      <c r="E82" s="2112"/>
      <c r="F82" s="2112"/>
      <c r="G82" s="2112"/>
      <c r="H82" s="2112"/>
      <c r="T82" s="1176"/>
      <c r="U82" s="1163"/>
      <c r="V82" s="1163"/>
    </row>
    <row r="83" spans="4:35" s="1164" customFormat="1" x14ac:dyDescent="0.2">
      <c r="D83" s="2112"/>
      <c r="E83" s="2112"/>
      <c r="F83" s="2112"/>
      <c r="G83" s="2112"/>
      <c r="H83" s="2112"/>
      <c r="T83" s="1176"/>
      <c r="U83" s="1163"/>
      <c r="V83" s="1163"/>
    </row>
    <row r="84" spans="4:35" s="1164" customFormat="1" x14ac:dyDescent="0.2">
      <c r="D84" s="2112"/>
      <c r="E84" s="2112"/>
      <c r="F84" s="2112"/>
      <c r="G84" s="2112"/>
      <c r="H84" s="2112"/>
      <c r="T84" s="1176"/>
      <c r="U84" s="1163"/>
      <c r="V84" s="1163"/>
      <c r="AC84" s="1013"/>
      <c r="AI84" s="1013"/>
    </row>
    <row r="85" spans="4:35" s="1164" customFormat="1" x14ac:dyDescent="0.2">
      <c r="T85" s="1176"/>
      <c r="U85" s="1163"/>
      <c r="V85" s="1163"/>
      <c r="AI85" s="1014"/>
    </row>
    <row r="86" spans="4:35" s="1164" customFormat="1" ht="12.75" customHeight="1" x14ac:dyDescent="0.2">
      <c r="D86" s="2112"/>
      <c r="E86" s="2112"/>
      <c r="F86" s="2112"/>
      <c r="G86" s="2112"/>
      <c r="H86" s="2112"/>
      <c r="T86" s="1176"/>
      <c r="U86" s="1163"/>
      <c r="V86" s="1163"/>
      <c r="AI86" s="1014"/>
    </row>
    <row r="87" spans="4:35" s="1164" customFormat="1" x14ac:dyDescent="0.2">
      <c r="D87" s="2112"/>
      <c r="E87" s="2112"/>
      <c r="F87" s="2112"/>
      <c r="G87" s="2112"/>
      <c r="H87" s="2112"/>
      <c r="T87" s="1176"/>
      <c r="U87" s="1163"/>
      <c r="V87" s="1163"/>
      <c r="AI87" s="1015"/>
    </row>
    <row r="88" spans="4:35" s="1164" customFormat="1" x14ac:dyDescent="0.2">
      <c r="D88" s="2112"/>
      <c r="E88" s="2112"/>
      <c r="F88" s="2112"/>
      <c r="G88" s="2112"/>
      <c r="H88" s="2112"/>
      <c r="T88" s="1176"/>
      <c r="U88" s="1163"/>
      <c r="V88" s="1163"/>
    </row>
    <row r="89" spans="4:35" s="1164" customFormat="1" x14ac:dyDescent="0.2">
      <c r="D89" s="2112"/>
      <c r="E89" s="2112"/>
      <c r="F89" s="2112"/>
      <c r="G89" s="2112"/>
      <c r="H89" s="2112"/>
      <c r="T89" s="1176"/>
      <c r="U89" s="1163"/>
      <c r="V89" s="1163"/>
    </row>
    <row r="90" spans="4:35" s="1164" customFormat="1" x14ac:dyDescent="0.2">
      <c r="T90" s="1176"/>
      <c r="U90" s="1163"/>
      <c r="V90" s="1163"/>
    </row>
    <row r="91" spans="4:35" s="1164" customFormat="1" x14ac:dyDescent="0.2">
      <c r="T91" s="1176"/>
      <c r="U91" s="1163"/>
      <c r="V91" s="1163"/>
    </row>
    <row r="92" spans="4:35" s="1164" customFormat="1" x14ac:dyDescent="0.2">
      <c r="T92" s="1176"/>
      <c r="U92" s="1163"/>
      <c r="V92" s="1163"/>
    </row>
    <row r="93" spans="4:35" s="1164" customFormat="1" x14ac:dyDescent="0.2">
      <c r="T93" s="1176"/>
      <c r="U93" s="1163"/>
      <c r="V93" s="1163"/>
    </row>
    <row r="94" spans="4:35" s="1164" customFormat="1" x14ac:dyDescent="0.2">
      <c r="T94" s="1176"/>
      <c r="U94" s="1163"/>
      <c r="V94" s="1163"/>
    </row>
    <row r="95" spans="4:35" s="1164" customFormat="1" x14ac:dyDescent="0.2">
      <c r="T95" s="1176"/>
      <c r="U95" s="1163"/>
      <c r="V95" s="1163"/>
    </row>
    <row r="96" spans="4:35" s="1164" customFormat="1" ht="15" x14ac:dyDescent="0.2">
      <c r="E96" s="2126"/>
      <c r="F96" s="2126"/>
      <c r="G96" s="2126"/>
      <c r="H96" s="2126"/>
      <c r="I96" s="2126"/>
      <c r="J96" s="2126"/>
      <c r="T96" s="1176"/>
      <c r="U96" s="1163"/>
      <c r="V96" s="1163"/>
    </row>
    <row r="97" spans="4:22" s="1164" customFormat="1" x14ac:dyDescent="0.2">
      <c r="D97" s="1200"/>
      <c r="E97" s="2127"/>
      <c r="F97" s="2127"/>
      <c r="G97" s="2127"/>
      <c r="H97" s="2127"/>
      <c r="J97" s="1178"/>
      <c r="T97" s="1176"/>
      <c r="U97" s="1163"/>
      <c r="V97" s="1163"/>
    </row>
    <row r="98" spans="4:22" s="1164" customFormat="1" x14ac:dyDescent="0.2">
      <c r="E98" s="2127"/>
      <c r="F98" s="2127"/>
      <c r="G98" s="2127"/>
      <c r="H98" s="2127"/>
      <c r="T98" s="1176"/>
      <c r="U98" s="1163"/>
      <c r="V98" s="1163"/>
    </row>
    <row r="99" spans="4:22" s="1164" customFormat="1" ht="21.75" customHeight="1" x14ac:dyDescent="0.2">
      <c r="D99" s="1200"/>
      <c r="E99" s="2127"/>
      <c r="F99" s="2127"/>
      <c r="G99" s="2127"/>
      <c r="H99" s="2127"/>
      <c r="J99" s="1178"/>
      <c r="T99" s="1176"/>
      <c r="U99" s="1163"/>
      <c r="V99" s="1163"/>
    </row>
    <row r="100" spans="4:22" s="1164" customFormat="1" x14ac:dyDescent="0.2">
      <c r="E100" s="2128"/>
      <c r="F100" s="2128"/>
      <c r="G100" s="2128"/>
      <c r="H100" s="2128"/>
      <c r="I100" s="1696"/>
      <c r="J100" s="1696"/>
      <c r="K100" s="1696"/>
      <c r="L100" s="1696"/>
      <c r="T100" s="1176"/>
      <c r="U100" s="1163"/>
      <c r="V100" s="1163"/>
    </row>
    <row r="101" spans="4:22" s="1164" customFormat="1" x14ac:dyDescent="0.2">
      <c r="E101" s="2128"/>
      <c r="F101" s="2128"/>
      <c r="G101" s="2128"/>
      <c r="H101" s="2128"/>
      <c r="I101" s="1696"/>
      <c r="J101" s="1696"/>
      <c r="K101" s="1696"/>
      <c r="L101" s="1696"/>
      <c r="T101" s="1176"/>
      <c r="U101" s="1163"/>
      <c r="V101" s="1163"/>
    </row>
    <row r="102" spans="4:22" s="1164" customFormat="1" x14ac:dyDescent="0.2">
      <c r="D102" s="1697"/>
      <c r="E102" s="2128"/>
      <c r="F102" s="2128"/>
      <c r="G102" s="2128"/>
      <c r="H102" s="2128"/>
      <c r="I102" s="1696"/>
      <c r="J102" s="1696"/>
      <c r="K102" s="1696"/>
      <c r="L102" s="1696"/>
      <c r="T102" s="1176"/>
      <c r="U102" s="1163"/>
      <c r="V102" s="1163"/>
    </row>
    <row r="103" spans="4:22" s="1164" customFormat="1" x14ac:dyDescent="0.2">
      <c r="E103" s="2129"/>
      <c r="F103" s="2129"/>
      <c r="G103" s="2129"/>
      <c r="H103" s="2129"/>
      <c r="J103" s="1178"/>
      <c r="T103" s="1176"/>
      <c r="U103" s="1163"/>
      <c r="V103" s="1163"/>
    </row>
    <row r="104" spans="4:22" s="1164" customFormat="1" x14ac:dyDescent="0.2">
      <c r="E104" s="2129"/>
      <c r="F104" s="2129"/>
      <c r="G104" s="2129"/>
      <c r="H104" s="2129"/>
      <c r="T104" s="1176"/>
      <c r="U104" s="1163"/>
      <c r="V104" s="1163"/>
    </row>
    <row r="105" spans="4:22" s="1164" customFormat="1" x14ac:dyDescent="0.2">
      <c r="E105" s="2129"/>
      <c r="F105" s="2129"/>
      <c r="G105" s="2129"/>
      <c r="H105" s="2129"/>
      <c r="I105" s="1178"/>
      <c r="T105" s="1176"/>
      <c r="U105" s="1163"/>
      <c r="V105" s="1163"/>
    </row>
    <row r="106" spans="4:22" s="1164" customFormat="1" x14ac:dyDescent="0.2">
      <c r="E106" s="2129"/>
      <c r="F106" s="2129"/>
      <c r="G106" s="2129"/>
      <c r="H106" s="2129"/>
      <c r="T106" s="1176"/>
      <c r="U106" s="1163"/>
      <c r="V106" s="1163"/>
    </row>
    <row r="107" spans="4:22" s="1164" customFormat="1" x14ac:dyDescent="0.2">
      <c r="E107" s="2129"/>
      <c r="F107" s="2129"/>
      <c r="G107" s="2129"/>
      <c r="H107" s="2129"/>
      <c r="T107" s="1176"/>
      <c r="U107" s="1163"/>
      <c r="V107" s="1163"/>
    </row>
    <row r="108" spans="4:22" s="1164" customFormat="1" x14ac:dyDescent="0.2">
      <c r="E108" s="2129"/>
      <c r="F108" s="2129"/>
      <c r="G108" s="2129"/>
      <c r="H108" s="2129"/>
      <c r="T108" s="1176"/>
      <c r="U108" s="1163"/>
      <c r="V108" s="1163"/>
    </row>
    <row r="109" spans="4:22" s="1164" customFormat="1" x14ac:dyDescent="0.2">
      <c r="E109" s="2130"/>
      <c r="F109" s="2130"/>
      <c r="G109" s="2130"/>
      <c r="H109" s="2130"/>
      <c r="T109" s="1176"/>
      <c r="U109" s="1163"/>
      <c r="V109" s="1163"/>
    </row>
    <row r="110" spans="4:22" s="1164" customFormat="1" x14ac:dyDescent="0.2">
      <c r="E110" s="2130"/>
      <c r="F110" s="2130"/>
      <c r="G110" s="2130"/>
      <c r="H110" s="2130"/>
      <c r="T110" s="1176"/>
      <c r="U110" s="1163"/>
      <c r="V110" s="1163"/>
    </row>
    <row r="111" spans="4:22" s="1164" customFormat="1" x14ac:dyDescent="0.2">
      <c r="E111" s="2130"/>
      <c r="F111" s="2130"/>
      <c r="G111" s="2130"/>
      <c r="H111" s="2130"/>
      <c r="T111" s="1176"/>
      <c r="U111" s="1163"/>
      <c r="V111" s="1163"/>
    </row>
    <row r="112" spans="4:22" s="1164" customFormat="1" x14ac:dyDescent="0.2">
      <c r="E112" s="2130"/>
      <c r="F112" s="2130"/>
      <c r="G112" s="2130"/>
      <c r="H112" s="2130"/>
      <c r="T112" s="1176"/>
      <c r="U112" s="1163"/>
      <c r="V112" s="1163"/>
    </row>
    <row r="113" spans="5:22" s="1164" customFormat="1" x14ac:dyDescent="0.2">
      <c r="E113" s="2130"/>
      <c r="F113" s="2130"/>
      <c r="G113" s="2130"/>
      <c r="H113" s="2130"/>
      <c r="T113" s="1176"/>
      <c r="U113" s="1163"/>
      <c r="V113" s="1163"/>
    </row>
    <row r="114" spans="5:22" s="1164" customFormat="1" x14ac:dyDescent="0.2">
      <c r="E114" s="1194"/>
      <c r="F114" s="1016"/>
      <c r="G114" s="1017"/>
      <c r="I114" s="1202"/>
      <c r="T114" s="1176"/>
      <c r="U114" s="1163"/>
      <c r="V114" s="1163"/>
    </row>
    <row r="115" spans="5:22" s="1164" customFormat="1" x14ac:dyDescent="0.2">
      <c r="E115" s="1178"/>
      <c r="F115" s="1016"/>
      <c r="G115" s="1017"/>
      <c r="T115" s="1176"/>
      <c r="U115" s="1163"/>
      <c r="V115" s="1163"/>
    </row>
    <row r="116" spans="5:22" s="1164" customFormat="1" x14ac:dyDescent="0.2">
      <c r="E116" s="1178"/>
      <c r="F116" s="1016"/>
      <c r="T116" s="1176"/>
      <c r="U116" s="1163"/>
      <c r="V116" s="1163"/>
    </row>
    <row r="117" spans="5:22" s="1164" customFormat="1" x14ac:dyDescent="0.2">
      <c r="E117" s="1194"/>
      <c r="F117" s="1016"/>
      <c r="T117" s="1176"/>
      <c r="U117" s="1163"/>
      <c r="V117" s="1163"/>
    </row>
    <row r="118" spans="5:22" s="1164" customFormat="1" x14ac:dyDescent="0.2">
      <c r="E118" s="1178"/>
      <c r="F118" s="1016"/>
      <c r="T118" s="1176"/>
      <c r="U118" s="1163"/>
      <c r="V118" s="1163"/>
    </row>
    <row r="119" spans="5:22" s="1164" customFormat="1" x14ac:dyDescent="0.2">
      <c r="E119" s="1185"/>
      <c r="F119" s="1016"/>
      <c r="T119" s="1176"/>
      <c r="U119" s="1163"/>
      <c r="V119" s="1163"/>
    </row>
    <row r="120" spans="5:22" s="1164" customFormat="1" x14ac:dyDescent="0.2">
      <c r="E120" s="1194"/>
      <c r="F120" s="1016"/>
      <c r="G120" s="1018"/>
      <c r="H120" s="2125"/>
      <c r="I120" s="2125"/>
      <c r="J120" s="2125"/>
      <c r="K120" s="2125"/>
      <c r="T120" s="1176"/>
      <c r="U120" s="1163"/>
      <c r="V120" s="1163"/>
    </row>
    <row r="121" spans="5:22" s="1164" customFormat="1" x14ac:dyDescent="0.2">
      <c r="E121" s="1178"/>
      <c r="F121" s="1016"/>
      <c r="G121" s="1019"/>
      <c r="H121" s="1020"/>
      <c r="I121" s="1020"/>
      <c r="J121" s="1020"/>
      <c r="K121" s="1020"/>
      <c r="T121" s="1176"/>
      <c r="U121" s="1163"/>
      <c r="V121" s="1163"/>
    </row>
    <row r="122" spans="5:22" s="1164" customFormat="1" x14ac:dyDescent="0.2">
      <c r="E122" s="1185"/>
      <c r="F122" s="1016"/>
      <c r="G122" s="1021"/>
      <c r="H122" s="1022"/>
      <c r="I122" s="1022"/>
      <c r="J122" s="1023"/>
      <c r="K122" s="1023"/>
      <c r="T122" s="1176"/>
      <c r="U122" s="1163"/>
      <c r="V122" s="1163"/>
    </row>
    <row r="123" spans="5:22" s="1164" customFormat="1" x14ac:dyDescent="0.2">
      <c r="E123" s="1178"/>
      <c r="F123" s="1024"/>
      <c r="G123" s="1020"/>
      <c r="H123" s="1025"/>
      <c r="I123" s="1025"/>
      <c r="J123" s="1026"/>
      <c r="K123" s="1026"/>
      <c r="T123" s="1176"/>
      <c r="U123" s="1163"/>
      <c r="V123" s="1163"/>
    </row>
    <row r="124" spans="5:22" s="1164" customFormat="1" x14ac:dyDescent="0.2">
      <c r="E124" s="1185"/>
      <c r="F124" s="1024"/>
      <c r="G124" s="1020"/>
      <c r="H124" s="1025"/>
      <c r="I124" s="1025"/>
      <c r="J124" s="1026"/>
      <c r="K124" s="1026"/>
      <c r="T124" s="1176"/>
      <c r="U124" s="1163"/>
      <c r="V124" s="1163"/>
    </row>
    <row r="125" spans="5:22" s="1164" customFormat="1" x14ac:dyDescent="0.2">
      <c r="T125" s="1176"/>
      <c r="U125" s="1163"/>
      <c r="V125" s="1163"/>
    </row>
    <row r="126" spans="5:22" s="1164" customFormat="1" x14ac:dyDescent="0.2">
      <c r="T126" s="1176"/>
      <c r="U126" s="1163"/>
      <c r="V126" s="1163"/>
    </row>
    <row r="127" spans="5:22" s="1164" customFormat="1" x14ac:dyDescent="0.2">
      <c r="T127" s="1176"/>
      <c r="U127" s="1163"/>
      <c r="V127" s="1163"/>
    </row>
    <row r="128" spans="5:22" s="1164" customFormat="1" x14ac:dyDescent="0.2">
      <c r="T128" s="1176"/>
      <c r="U128" s="1163"/>
      <c r="V128" s="1163"/>
    </row>
    <row r="129" spans="20:22" s="1164" customFormat="1" x14ac:dyDescent="0.2">
      <c r="T129" s="1176"/>
      <c r="U129" s="1163"/>
      <c r="V129" s="1163"/>
    </row>
    <row r="130" spans="20:22" s="1164" customFormat="1" x14ac:dyDescent="0.2">
      <c r="T130" s="1176"/>
      <c r="U130" s="1163"/>
      <c r="V130" s="1163"/>
    </row>
    <row r="131" spans="20:22" s="1164" customFormat="1" x14ac:dyDescent="0.2">
      <c r="T131" s="1176"/>
      <c r="U131" s="1163"/>
      <c r="V131" s="1163"/>
    </row>
    <row r="132" spans="20:22" s="1164" customFormat="1" x14ac:dyDescent="0.2">
      <c r="T132" s="1176"/>
      <c r="U132" s="1163"/>
      <c r="V132" s="1163"/>
    </row>
    <row r="133" spans="20:22" s="1164" customFormat="1" x14ac:dyDescent="0.2">
      <c r="T133" s="1176"/>
      <c r="U133" s="1163"/>
      <c r="V133" s="1163"/>
    </row>
    <row r="134" spans="20:22" s="1164" customFormat="1" x14ac:dyDescent="0.2">
      <c r="T134" s="1176"/>
      <c r="U134" s="1163"/>
      <c r="V134" s="1163"/>
    </row>
    <row r="135" spans="20:22" s="1164" customFormat="1" x14ac:dyDescent="0.2">
      <c r="T135" s="1176"/>
      <c r="U135" s="1163"/>
      <c r="V135" s="1163"/>
    </row>
    <row r="136" spans="20:22" s="1164" customFormat="1" x14ac:dyDescent="0.2">
      <c r="T136" s="1176"/>
      <c r="U136" s="1163"/>
      <c r="V136" s="1163"/>
    </row>
    <row r="137" spans="20:22" s="1164" customFormat="1" x14ac:dyDescent="0.2">
      <c r="T137" s="1176"/>
      <c r="U137" s="1163"/>
      <c r="V137" s="1163"/>
    </row>
    <row r="138" spans="20:22" s="1164" customFormat="1" x14ac:dyDescent="0.2">
      <c r="T138" s="1176"/>
      <c r="U138" s="1163"/>
      <c r="V138" s="1163"/>
    </row>
  </sheetData>
  <mergeCells count="42">
    <mergeCell ref="O74:P74"/>
    <mergeCell ref="D76:H79"/>
    <mergeCell ref="H120:I120"/>
    <mergeCell ref="J120:K120"/>
    <mergeCell ref="D86:H89"/>
    <mergeCell ref="E96:J96"/>
    <mergeCell ref="E97:H99"/>
    <mergeCell ref="E100:H102"/>
    <mergeCell ref="E103:H108"/>
    <mergeCell ref="E109:H113"/>
    <mergeCell ref="BX21:BY21"/>
    <mergeCell ref="BZ21:CA21"/>
    <mergeCell ref="D81:H84"/>
    <mergeCell ref="C31:H31"/>
    <mergeCell ref="J31:O31"/>
    <mergeCell ref="D32:H32"/>
    <mergeCell ref="J32:O32"/>
    <mergeCell ref="D33:H36"/>
    <mergeCell ref="K33:O35"/>
    <mergeCell ref="K36:O38"/>
    <mergeCell ref="D37:H40"/>
    <mergeCell ref="K39:O42"/>
    <mergeCell ref="D41:H43"/>
    <mergeCell ref="K55:O57"/>
    <mergeCell ref="C60:E60"/>
    <mergeCell ref="K73:N74"/>
    <mergeCell ref="W22:W23"/>
    <mergeCell ref="C3:H3"/>
    <mergeCell ref="J3:O3"/>
    <mergeCell ref="D5:H8"/>
    <mergeCell ref="K5:O8"/>
    <mergeCell ref="D9:H11"/>
    <mergeCell ref="K9:O11"/>
    <mergeCell ref="D12:H14"/>
    <mergeCell ref="K12:O15"/>
    <mergeCell ref="D15:H15"/>
    <mergeCell ref="AM2:AN2"/>
    <mergeCell ref="M1:P1"/>
    <mergeCell ref="D2:H2"/>
    <mergeCell ref="W2:X2"/>
    <mergeCell ref="Y2:Z2"/>
    <mergeCell ref="AK2:AL2"/>
  </mergeCells>
  <printOptions horizontalCentered="1"/>
  <pageMargins left="0" right="0" top="0.19685039370078741" bottom="0.19685039370078741"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AQ83"/>
  <sheetViews>
    <sheetView showGridLines="0" showRuler="0" zoomScaleNormal="100" workbookViewId="0"/>
  </sheetViews>
  <sheetFormatPr defaultRowHeight="12.75" x14ac:dyDescent="0.2"/>
  <cols>
    <col min="1" max="1" width="1" style="1031" customWidth="1"/>
    <col min="2" max="2" width="2.5703125" style="1031" customWidth="1"/>
    <col min="3" max="3" width="2.28515625" style="1031" customWidth="1"/>
    <col min="4" max="8" width="8.7109375" style="1031" customWidth="1"/>
    <col min="9" max="9" width="2" style="1031" customWidth="1"/>
    <col min="10" max="10" width="2.28515625" style="1031" customWidth="1"/>
    <col min="11" max="15" width="8.7109375" style="1031" customWidth="1"/>
    <col min="16" max="16" width="2.5703125" style="1031" customWidth="1"/>
    <col min="17" max="17" width="1" style="1031" customWidth="1"/>
    <col min="18" max="18" width="17.28515625" style="1164" customWidth="1"/>
    <col min="19" max="19" width="20.7109375" style="1164" customWidth="1"/>
    <col min="20" max="20" width="8.28515625" style="1164" customWidth="1"/>
    <col min="21" max="21" width="9" style="1164" customWidth="1"/>
    <col min="22" max="22" width="13" style="1164" customWidth="1"/>
    <col min="23" max="23" width="9.5703125" style="1164" bestFit="1" customWidth="1"/>
    <col min="24" max="24" width="17.85546875" style="1164" customWidth="1"/>
    <col min="25" max="25" width="10.5703125" style="1164" bestFit="1" customWidth="1"/>
    <col min="26" max="28" width="9.140625" style="1164"/>
    <col min="29" max="29" width="11.85546875" style="1164" customWidth="1"/>
    <col min="30" max="43" width="9.140625" style="1164"/>
    <col min="44" max="16384" width="9.140625" style="1031"/>
  </cols>
  <sheetData>
    <row r="1" spans="1:35" ht="13.5" customHeight="1" x14ac:dyDescent="0.2">
      <c r="A1" s="1125"/>
      <c r="B1" s="2132" t="s">
        <v>433</v>
      </c>
      <c r="C1" s="2132"/>
      <c r="D1" s="2132"/>
      <c r="E1" s="2132"/>
      <c r="F1" s="2132"/>
      <c r="G1" s="1304"/>
      <c r="H1" s="1162"/>
      <c r="I1" s="1162"/>
      <c r="J1" s="1162"/>
      <c r="K1" s="1162"/>
      <c r="L1" s="1162"/>
      <c r="M1" s="1162"/>
      <c r="N1" s="1162"/>
      <c r="O1" s="1162"/>
      <c r="P1" s="1162"/>
      <c r="Q1" s="1076"/>
      <c r="R1" s="1200"/>
      <c r="S1" s="1698"/>
    </row>
    <row r="2" spans="1:35" ht="16.5" customHeight="1" x14ac:dyDescent="0.2">
      <c r="A2" s="1125"/>
      <c r="B2" s="1167"/>
      <c r="C2" s="2107"/>
      <c r="D2" s="2107"/>
      <c r="E2" s="2107"/>
      <c r="F2" s="2107"/>
      <c r="G2" s="2107"/>
      <c r="H2" s="2107"/>
      <c r="I2" s="1110"/>
      <c r="J2" s="1110"/>
      <c r="K2" s="1110"/>
      <c r="L2" s="1110"/>
      <c r="M2" s="1110"/>
      <c r="N2" s="1110"/>
      <c r="O2" s="1125"/>
      <c r="P2" s="1305"/>
      <c r="Q2" s="1071"/>
    </row>
    <row r="3" spans="1:35" ht="27" customHeight="1" x14ac:dyDescent="0.2">
      <c r="A3" s="1125"/>
      <c r="B3" s="1110"/>
      <c r="C3" s="2133" t="s">
        <v>499</v>
      </c>
      <c r="D3" s="2133"/>
      <c r="E3" s="2133"/>
      <c r="F3" s="2133"/>
      <c r="G3" s="2133"/>
      <c r="H3" s="2133"/>
      <c r="I3" s="1171"/>
      <c r="J3" s="2134" t="s">
        <v>434</v>
      </c>
      <c r="K3" s="2134"/>
      <c r="L3" s="2135"/>
      <c r="M3" s="2135"/>
      <c r="N3" s="2135"/>
      <c r="O3" s="2135"/>
      <c r="P3" s="1306"/>
      <c r="Q3" s="1071"/>
      <c r="R3" s="2136"/>
      <c r="S3" s="2136"/>
      <c r="T3" s="1699"/>
      <c r="V3" s="1307"/>
      <c r="W3" s="1700"/>
      <c r="X3" s="1672"/>
      <c r="AD3" s="1701"/>
      <c r="AE3" s="1701"/>
      <c r="AF3" s="1702"/>
      <c r="AG3" s="1702"/>
      <c r="AH3" s="1702"/>
      <c r="AI3" s="1702"/>
    </row>
    <row r="4" spans="1:35" ht="15.75" customHeight="1" x14ac:dyDescent="0.2">
      <c r="A4" s="1125"/>
      <c r="B4" s="1164"/>
      <c r="C4" s="1308"/>
      <c r="D4" s="1308"/>
      <c r="E4" s="1308"/>
      <c r="F4" s="1308"/>
      <c r="G4" s="1609"/>
      <c r="H4" s="1609"/>
      <c r="I4" s="1171"/>
      <c r="J4" s="1309"/>
      <c r="K4" s="1308"/>
      <c r="L4" s="1308"/>
      <c r="M4" s="1308"/>
      <c r="N4" s="2137"/>
      <c r="O4" s="2137"/>
      <c r="P4" s="1306"/>
      <c r="Q4" s="1071"/>
      <c r="R4" s="1194"/>
      <c r="S4" s="1194"/>
      <c r="T4" s="1703"/>
      <c r="U4" s="1318"/>
      <c r="V4" s="1704"/>
      <c r="W4" s="1705"/>
      <c r="X4" s="1706"/>
      <c r="AD4" s="1309"/>
      <c r="AE4" s="1309"/>
      <c r="AF4" s="1309"/>
      <c r="AG4" s="1309"/>
      <c r="AH4" s="1707"/>
      <c r="AI4" s="1707"/>
    </row>
    <row r="5" spans="1:35" ht="13.5" customHeight="1" x14ac:dyDescent="0.2">
      <c r="A5" s="1125"/>
      <c r="B5" s="1110"/>
      <c r="C5" s="1310" t="s">
        <v>430</v>
      </c>
      <c r="D5" s="2111" t="s">
        <v>698</v>
      </c>
      <c r="E5" s="2111"/>
      <c r="F5" s="2111"/>
      <c r="G5" s="2111"/>
      <c r="H5" s="2111"/>
      <c r="I5" s="1171"/>
      <c r="J5" s="1310" t="s">
        <v>430</v>
      </c>
      <c r="K5" s="2111" t="s">
        <v>699</v>
      </c>
      <c r="L5" s="2138"/>
      <c r="M5" s="2138"/>
      <c r="N5" s="2138"/>
      <c r="O5" s="2138"/>
      <c r="P5" s="1306"/>
      <c r="Q5" s="1071"/>
      <c r="R5" s="1708"/>
      <c r="S5" s="1194"/>
      <c r="T5" s="1703"/>
      <c r="U5" s="1709"/>
      <c r="W5" s="1202"/>
      <c r="X5" s="1709"/>
      <c r="AD5" s="1215"/>
      <c r="AE5" s="1710"/>
      <c r="AF5" s="1711"/>
      <c r="AG5" s="1711"/>
      <c r="AH5" s="1711"/>
      <c r="AI5" s="1711"/>
    </row>
    <row r="6" spans="1:35" ht="13.5" customHeight="1" x14ac:dyDescent="0.2">
      <c r="A6" s="1125"/>
      <c r="B6" s="1110"/>
      <c r="C6" s="1238"/>
      <c r="D6" s="2111"/>
      <c r="E6" s="2111"/>
      <c r="F6" s="2111"/>
      <c r="G6" s="2111"/>
      <c r="H6" s="2111"/>
      <c r="I6" s="1171"/>
      <c r="J6" s="1238"/>
      <c r="K6" s="2138"/>
      <c r="L6" s="2138"/>
      <c r="M6" s="2138"/>
      <c r="N6" s="2138"/>
      <c r="O6" s="2138"/>
      <c r="P6" s="1306"/>
      <c r="Q6" s="1071"/>
      <c r="R6" s="1708"/>
      <c r="S6" s="1194"/>
      <c r="T6" s="1703"/>
      <c r="U6" s="1709"/>
      <c r="X6" s="1709"/>
      <c r="AD6" s="1712"/>
      <c r="AE6" s="1711"/>
      <c r="AF6" s="1711"/>
      <c r="AG6" s="1711"/>
      <c r="AH6" s="1711"/>
      <c r="AI6" s="1711"/>
    </row>
    <row r="7" spans="1:35" ht="10.5" customHeight="1" x14ac:dyDescent="0.2">
      <c r="A7" s="1125"/>
      <c r="B7" s="1110"/>
      <c r="C7" s="1238"/>
      <c r="D7" s="2111"/>
      <c r="E7" s="2111"/>
      <c r="F7" s="2111"/>
      <c r="G7" s="2111"/>
      <c r="H7" s="2111"/>
      <c r="I7" s="1219"/>
      <c r="J7" s="1238"/>
      <c r="K7" s="2138"/>
      <c r="L7" s="2138"/>
      <c r="M7" s="2138"/>
      <c r="N7" s="2138"/>
      <c r="O7" s="2138"/>
      <c r="P7" s="1306"/>
      <c r="Q7" s="1071"/>
      <c r="R7" s="1708"/>
      <c r="S7" s="1194"/>
      <c r="T7" s="1703"/>
      <c r="U7" s="1709"/>
      <c r="W7" s="1200"/>
      <c r="X7" s="1709"/>
      <c r="Y7" s="1713"/>
      <c r="Z7" s="1714"/>
      <c r="AD7" s="1712"/>
      <c r="AE7" s="1711"/>
      <c r="AF7" s="1711"/>
      <c r="AG7" s="1711"/>
      <c r="AH7" s="1711"/>
      <c r="AI7" s="1711"/>
    </row>
    <row r="8" spans="1:35" ht="13.5" customHeight="1" x14ac:dyDescent="0.2">
      <c r="A8" s="1125"/>
      <c r="B8" s="1110"/>
      <c r="C8" s="1310" t="s">
        <v>430</v>
      </c>
      <c r="D8" s="2111" t="s">
        <v>700</v>
      </c>
      <c r="E8" s="2111"/>
      <c r="F8" s="2111"/>
      <c r="G8" s="2111"/>
      <c r="H8" s="2111"/>
      <c r="I8" s="1219"/>
      <c r="J8" s="1310" t="s">
        <v>430</v>
      </c>
      <c r="K8" s="2111" t="s">
        <v>570</v>
      </c>
      <c r="L8" s="2111"/>
      <c r="M8" s="2111"/>
      <c r="N8" s="2111"/>
      <c r="O8" s="2111"/>
      <c r="P8" s="1311"/>
      <c r="Q8" s="1071"/>
      <c r="R8" s="1708"/>
      <c r="S8" s="1194"/>
      <c r="T8" s="1703"/>
      <c r="U8" s="1709"/>
      <c r="W8" s="1200"/>
      <c r="X8" s="1709"/>
      <c r="Y8" s="1715"/>
      <c r="Z8" s="1714"/>
      <c r="AD8" s="1215"/>
      <c r="AE8" s="1710"/>
      <c r="AF8" s="1710"/>
      <c r="AG8" s="1710"/>
      <c r="AH8" s="1710"/>
      <c r="AI8" s="1710"/>
    </row>
    <row r="9" spans="1:35" ht="13.5" customHeight="1" x14ac:dyDescent="0.2">
      <c r="A9" s="1125"/>
      <c r="B9" s="1110"/>
      <c r="C9" s="1312"/>
      <c r="D9" s="2111"/>
      <c r="E9" s="2111"/>
      <c r="F9" s="2111"/>
      <c r="G9" s="2111"/>
      <c r="H9" s="2111"/>
      <c r="I9" s="1219"/>
      <c r="J9" s="1312"/>
      <c r="K9" s="2111"/>
      <c r="L9" s="2111"/>
      <c r="M9" s="2111"/>
      <c r="N9" s="2111"/>
      <c r="O9" s="2111"/>
      <c r="P9" s="1311"/>
      <c r="Q9" s="1071"/>
      <c r="R9" s="1708"/>
      <c r="S9" s="1194"/>
      <c r="T9" s="1703"/>
      <c r="U9" s="1709"/>
      <c r="V9" s="1709"/>
      <c r="W9" s="1709"/>
      <c r="X9" s="1709"/>
      <c r="Y9" s="1716"/>
      <c r="Z9" s="1714"/>
      <c r="AD9" s="1717"/>
      <c r="AE9" s="1710"/>
      <c r="AF9" s="1710"/>
      <c r="AG9" s="1710"/>
      <c r="AH9" s="1710"/>
      <c r="AI9" s="1710"/>
    </row>
    <row r="10" spans="1:35" ht="24" customHeight="1" x14ac:dyDescent="0.2">
      <c r="A10" s="1125"/>
      <c r="B10" s="1110"/>
      <c r="C10" s="1312"/>
      <c r="D10" s="2111"/>
      <c r="E10" s="2111"/>
      <c r="F10" s="2111"/>
      <c r="G10" s="2111"/>
      <c r="H10" s="2111"/>
      <c r="I10" s="1219"/>
      <c r="J10" s="1312"/>
      <c r="K10" s="2111"/>
      <c r="L10" s="2111"/>
      <c r="M10" s="2111"/>
      <c r="N10" s="2111"/>
      <c r="O10" s="2111"/>
      <c r="P10" s="1311"/>
      <c r="Q10" s="1071">
        <f>SUM(Q11:Q17)</f>
        <v>0</v>
      </c>
      <c r="R10" s="1708"/>
      <c r="S10" s="1194"/>
      <c r="T10" s="1703"/>
      <c r="U10" s="1319"/>
      <c r="V10" s="1179"/>
      <c r="AD10" s="1717"/>
      <c r="AE10" s="1710"/>
      <c r="AF10" s="1710"/>
      <c r="AG10" s="1710"/>
      <c r="AH10" s="1710"/>
      <c r="AI10" s="1710"/>
    </row>
    <row r="11" spans="1:35" ht="9" customHeight="1" x14ac:dyDescent="0.2">
      <c r="A11" s="1125"/>
      <c r="B11" s="1110"/>
      <c r="C11" s="1310" t="s">
        <v>430</v>
      </c>
      <c r="D11" s="2139" t="s">
        <v>701</v>
      </c>
      <c r="E11" s="2139"/>
      <c r="F11" s="2139"/>
      <c r="G11" s="2139"/>
      <c r="H11" s="2139"/>
      <c r="I11" s="1219"/>
      <c r="J11" s="1312"/>
      <c r="K11" s="2111"/>
      <c r="L11" s="2111"/>
      <c r="M11" s="2111"/>
      <c r="N11" s="2111"/>
      <c r="O11" s="2111"/>
      <c r="P11" s="1311"/>
      <c r="Q11" s="1071"/>
      <c r="R11" s="1708"/>
      <c r="T11" s="1703"/>
      <c r="X11" s="1200"/>
      <c r="AD11" s="1717"/>
      <c r="AE11" s="1710"/>
      <c r="AF11" s="1710"/>
      <c r="AG11" s="1710"/>
      <c r="AH11" s="1710"/>
      <c r="AI11" s="1710"/>
    </row>
    <row r="12" spans="1:35" ht="18.75" customHeight="1" x14ac:dyDescent="0.2">
      <c r="A12" s="1125"/>
      <c r="B12" s="1110"/>
      <c r="D12" s="2139"/>
      <c r="E12" s="2139"/>
      <c r="F12" s="2139"/>
      <c r="G12" s="2139"/>
      <c r="H12" s="2139"/>
      <c r="I12" s="1171"/>
      <c r="J12" s="1312"/>
      <c r="K12" s="1369"/>
      <c r="L12" s="1369"/>
      <c r="M12" s="1369"/>
      <c r="N12" s="1369"/>
      <c r="O12" s="1369"/>
      <c r="P12" s="1311"/>
      <c r="Q12" s="1071"/>
      <c r="R12" s="1718"/>
      <c r="S12" s="1718"/>
      <c r="T12" s="1719"/>
      <c r="X12" s="1314"/>
      <c r="AD12" s="1717"/>
      <c r="AE12" s="1662"/>
      <c r="AF12" s="1662"/>
      <c r="AG12" s="1662"/>
      <c r="AH12" s="1662"/>
      <c r="AI12" s="1662"/>
    </row>
    <row r="13" spans="1:35" ht="16.5" customHeight="1" x14ac:dyDescent="0.2">
      <c r="A13" s="1125"/>
      <c r="B13" s="1110"/>
      <c r="C13" s="1315"/>
      <c r="D13" s="2139"/>
      <c r="E13" s="2139"/>
      <c r="F13" s="2139"/>
      <c r="G13" s="2139"/>
      <c r="H13" s="2139"/>
      <c r="I13" s="1171"/>
      <c r="J13" s="1312"/>
      <c r="K13" s="1369"/>
      <c r="L13" s="1369"/>
      <c r="M13" s="1369"/>
      <c r="N13" s="1369"/>
      <c r="O13" s="1369"/>
      <c r="P13" s="1311"/>
      <c r="Q13" s="1071"/>
      <c r="R13" s="1194"/>
      <c r="S13" s="1194"/>
      <c r="T13" s="1703"/>
      <c r="U13" s="1703"/>
      <c r="V13" s="1206"/>
      <c r="X13" s="1314"/>
      <c r="AD13" s="1717"/>
      <c r="AE13" s="1662"/>
      <c r="AF13" s="1662"/>
      <c r="AG13" s="1662"/>
      <c r="AH13" s="1662"/>
      <c r="AI13" s="1662"/>
    </row>
    <row r="14" spans="1:35" ht="10.5" customHeight="1" x14ac:dyDescent="0.2">
      <c r="A14" s="1125"/>
      <c r="B14" s="1110"/>
      <c r="C14" s="1315"/>
      <c r="D14" s="1182"/>
      <c r="E14" s="1182"/>
      <c r="F14" s="1182"/>
      <c r="G14" s="1182"/>
      <c r="H14" s="1182"/>
      <c r="I14" s="1171"/>
      <c r="J14" s="1312"/>
      <c r="K14" s="1312"/>
      <c r="L14" s="1312"/>
      <c r="M14" s="1312"/>
      <c r="N14" s="1312"/>
      <c r="O14" s="1312"/>
      <c r="P14" s="1311"/>
      <c r="Q14" s="1071"/>
      <c r="R14" s="1194"/>
      <c r="S14" s="1194"/>
      <c r="T14" s="1708"/>
      <c r="U14" s="1173"/>
      <c r="V14" s="1173"/>
      <c r="W14" s="1173"/>
      <c r="AD14" s="1717"/>
      <c r="AE14" s="1717"/>
      <c r="AF14" s="1717"/>
      <c r="AG14" s="1717"/>
      <c r="AH14" s="1717"/>
      <c r="AI14" s="1717"/>
    </row>
    <row r="15" spans="1:35" ht="13.5" customHeight="1" x14ac:dyDescent="0.2">
      <c r="A15" s="1125"/>
      <c r="B15" s="1110"/>
      <c r="C15" s="1316"/>
      <c r="D15" s="1369"/>
      <c r="E15" s="1369"/>
      <c r="F15" s="1369"/>
      <c r="G15" s="1369"/>
      <c r="H15" s="1369"/>
      <c r="I15" s="1171"/>
      <c r="J15" s="1312"/>
      <c r="K15" s="1312"/>
      <c r="L15" s="1312"/>
      <c r="M15" s="1312"/>
      <c r="N15" s="1312"/>
      <c r="O15" s="1312"/>
      <c r="P15" s="1311"/>
      <c r="Q15" s="1071"/>
      <c r="R15" s="1194"/>
      <c r="S15" s="1173"/>
      <c r="T15" s="1720"/>
      <c r="U15" s="1317"/>
      <c r="V15" s="1317"/>
      <c r="W15" s="1317"/>
      <c r="X15" s="1318"/>
      <c r="AD15" s="1717"/>
      <c r="AE15" s="1717"/>
      <c r="AF15" s="1717"/>
      <c r="AG15" s="1717"/>
      <c r="AH15" s="1717"/>
      <c r="AI15" s="1717"/>
    </row>
    <row r="16" spans="1:35" ht="13.5" customHeight="1" x14ac:dyDescent="0.2">
      <c r="A16" s="1125"/>
      <c r="B16" s="1110"/>
      <c r="C16" s="1234"/>
      <c r="D16" s="1182"/>
      <c r="E16" s="1182"/>
      <c r="F16" s="1182"/>
      <c r="G16" s="1182"/>
      <c r="H16" s="1182"/>
      <c r="I16" s="1171"/>
      <c r="J16" s="1234"/>
      <c r="K16" s="1234"/>
      <c r="L16" s="1234"/>
      <c r="M16" s="1234"/>
      <c r="N16" s="1234"/>
      <c r="O16" s="1234"/>
      <c r="P16" s="1311"/>
      <c r="Q16" s="1071"/>
      <c r="R16" s="1194"/>
      <c r="S16" s="1194"/>
      <c r="T16" s="1198"/>
      <c r="U16" s="1319"/>
      <c r="V16" s="1320"/>
      <c r="W16" s="1321"/>
      <c r="X16" s="1314"/>
      <c r="AD16" s="1341"/>
      <c r="AE16" s="1341"/>
      <c r="AF16" s="1341"/>
      <c r="AG16" s="1341"/>
      <c r="AH16" s="1341"/>
      <c r="AI16" s="1341"/>
    </row>
    <row r="17" spans="1:43" ht="13.5" customHeight="1" x14ac:dyDescent="0.2">
      <c r="A17" s="1125"/>
      <c r="B17" s="1110"/>
      <c r="C17" s="1234"/>
      <c r="D17" s="1182"/>
      <c r="E17" s="1182"/>
      <c r="F17" s="1182"/>
      <c r="G17" s="1182"/>
      <c r="H17" s="1182"/>
      <c r="I17" s="1171"/>
      <c r="J17" s="1234"/>
      <c r="K17" s="1234"/>
      <c r="L17" s="1234"/>
      <c r="M17" s="1234"/>
      <c r="N17" s="1234"/>
      <c r="O17" s="1234"/>
      <c r="P17" s="1311"/>
      <c r="Q17" s="1071"/>
      <c r="T17" s="1322"/>
      <c r="U17" s="1194"/>
      <c r="V17" s="1320"/>
      <c r="W17" s="1321"/>
      <c r="X17" s="1314"/>
      <c r="AD17" s="1341"/>
      <c r="AE17" s="1341"/>
      <c r="AF17" s="1341"/>
      <c r="AG17" s="1341"/>
      <c r="AH17" s="1341"/>
      <c r="AI17" s="1341"/>
    </row>
    <row r="18" spans="1:43" ht="13.5" customHeight="1" x14ac:dyDescent="0.2">
      <c r="A18" s="1125"/>
      <c r="B18" s="1110"/>
      <c r="C18" s="1234"/>
      <c r="D18" s="1234"/>
      <c r="E18" s="1234"/>
      <c r="F18" s="1234"/>
      <c r="G18" s="1234"/>
      <c r="H18" s="1234"/>
      <c r="I18" s="1171"/>
      <c r="J18" s="1234"/>
      <c r="K18" s="1234"/>
      <c r="L18" s="1234"/>
      <c r="M18" s="1234"/>
      <c r="N18" s="1234"/>
      <c r="O18" s="1234"/>
      <c r="P18" s="1311"/>
      <c r="Q18" s="1071"/>
      <c r="R18" s="1721"/>
      <c r="S18" s="1194"/>
      <c r="T18" s="1198"/>
      <c r="X18" s="1314"/>
      <c r="AD18" s="1341"/>
      <c r="AE18" s="1341"/>
      <c r="AF18" s="1341"/>
      <c r="AG18" s="1341"/>
      <c r="AH18" s="1341"/>
      <c r="AI18" s="1341"/>
    </row>
    <row r="19" spans="1:43" ht="13.5" customHeight="1" x14ac:dyDescent="0.2">
      <c r="A19" s="1125"/>
      <c r="B19" s="1110"/>
      <c r="C19" s="1234"/>
      <c r="D19" s="1234"/>
      <c r="E19" s="1234"/>
      <c r="F19" s="1234"/>
      <c r="G19" s="1234"/>
      <c r="H19" s="1234"/>
      <c r="I19" s="1171"/>
      <c r="J19" s="1234"/>
      <c r="K19" s="1234"/>
      <c r="L19" s="1234"/>
      <c r="M19" s="1234"/>
      <c r="N19" s="1234"/>
      <c r="O19" s="1234"/>
      <c r="P19" s="1311"/>
      <c r="Q19" s="1071">
        <f>SUM(Q22:Q41)</f>
        <v>34168</v>
      </c>
      <c r="R19" s="1721"/>
      <c r="S19" s="1194"/>
      <c r="T19" s="1198"/>
      <c r="U19" s="1194"/>
      <c r="V19" s="1323"/>
      <c r="W19" s="1321"/>
      <c r="X19" s="1314"/>
      <c r="AD19" s="1341"/>
      <c r="AE19" s="1341"/>
      <c r="AF19" s="1341"/>
      <c r="AG19" s="1341"/>
      <c r="AH19" s="1341"/>
      <c r="AI19" s="1341"/>
    </row>
    <row r="20" spans="1:43" ht="13.5" customHeight="1" x14ac:dyDescent="0.2">
      <c r="A20" s="1125"/>
      <c r="B20" s="1110"/>
      <c r="C20" s="1324"/>
      <c r="D20" s="1324"/>
      <c r="E20" s="1324"/>
      <c r="F20" s="1324"/>
      <c r="G20" s="1324"/>
      <c r="H20" s="1324"/>
      <c r="I20" s="1171"/>
      <c r="J20" s="1324"/>
      <c r="K20" s="1324"/>
      <c r="L20" s="1324"/>
      <c r="M20" s="1324"/>
      <c r="N20" s="1324"/>
      <c r="O20" s="1324"/>
      <c r="P20" s="1311"/>
      <c r="Q20" s="1071"/>
      <c r="U20" s="1318"/>
      <c r="V20" s="1318"/>
      <c r="W20" s="1318"/>
      <c r="X20" s="1314"/>
      <c r="AD20" s="1722"/>
      <c r="AE20" s="1722"/>
      <c r="AF20" s="1722"/>
      <c r="AG20" s="1722"/>
      <c r="AH20" s="1722"/>
      <c r="AI20" s="1722"/>
    </row>
    <row r="21" spans="1:43" ht="13.5" customHeight="1" x14ac:dyDescent="0.25">
      <c r="A21" s="1125"/>
      <c r="B21" s="1110"/>
      <c r="C21" s="1324"/>
      <c r="D21" s="1324"/>
      <c r="E21" s="1324"/>
      <c r="F21" s="1324"/>
      <c r="G21" s="1324"/>
      <c r="H21" s="1324"/>
      <c r="I21" s="1171"/>
      <c r="J21" s="1324"/>
      <c r="K21" s="1324"/>
      <c r="L21" s="1324"/>
      <c r="M21" s="1324"/>
      <c r="N21" s="1324"/>
      <c r="O21" s="1324"/>
      <c r="P21" s="1311"/>
      <c r="Q21" s="1071"/>
      <c r="R21" s="2131"/>
      <c r="S21" s="2131"/>
      <c r="T21" s="1723"/>
      <c r="U21" s="1194"/>
      <c r="W21" s="1321"/>
      <c r="X21" s="1314"/>
      <c r="AD21" s="1722"/>
      <c r="AE21" s="1722"/>
      <c r="AF21" s="1722"/>
      <c r="AG21" s="1722"/>
      <c r="AH21" s="1722"/>
      <c r="AI21" s="1722"/>
    </row>
    <row r="22" spans="1:43" ht="13.5" customHeight="1" x14ac:dyDescent="0.2">
      <c r="A22" s="1125"/>
      <c r="B22" s="1110"/>
      <c r="C22" s="1125"/>
      <c r="D22" s="1125"/>
      <c r="E22" s="1125"/>
      <c r="F22" s="1125"/>
      <c r="G22" s="1125"/>
      <c r="H22" s="1125"/>
      <c r="I22" s="1171"/>
      <c r="J22" s="1125"/>
      <c r="K22" s="1125"/>
      <c r="L22" s="1125"/>
      <c r="M22" s="1125"/>
      <c r="N22" s="1125"/>
      <c r="O22" s="1125"/>
      <c r="P22" s="1311"/>
      <c r="Q22" s="1071"/>
      <c r="R22" s="1194"/>
      <c r="S22" s="1194"/>
      <c r="T22" s="1198"/>
      <c r="X22" s="1314"/>
      <c r="AD22" s="1215"/>
      <c r="AE22" s="1662"/>
      <c r="AF22" s="1662"/>
      <c r="AG22" s="1662"/>
      <c r="AH22" s="1662"/>
      <c r="AI22" s="1662"/>
    </row>
    <row r="23" spans="1:43" ht="13.5" customHeight="1" x14ac:dyDescent="0.2">
      <c r="A23" s="1125"/>
      <c r="B23" s="1110"/>
      <c r="C23" s="1125"/>
      <c r="D23" s="1125"/>
      <c r="E23" s="1125"/>
      <c r="F23" s="1125"/>
      <c r="G23" s="1125"/>
      <c r="H23" s="1125"/>
      <c r="I23" s="1171"/>
      <c r="K23" s="1182"/>
      <c r="L23" s="1182"/>
      <c r="M23" s="1182"/>
      <c r="N23" s="1182"/>
      <c r="O23" s="1182"/>
      <c r="P23" s="1311"/>
      <c r="Q23" s="1071"/>
      <c r="R23" s="1194"/>
      <c r="S23" s="1194"/>
      <c r="T23" s="1198"/>
      <c r="AE23" s="1662"/>
      <c r="AF23" s="1662"/>
      <c r="AG23" s="1662"/>
      <c r="AH23" s="1662"/>
      <c r="AI23" s="1662"/>
    </row>
    <row r="24" spans="1:43" ht="17.25" customHeight="1" x14ac:dyDescent="0.2">
      <c r="A24" s="1125"/>
      <c r="B24" s="1110"/>
      <c r="C24" s="1125"/>
      <c r="D24" s="1125"/>
      <c r="E24" s="1125"/>
      <c r="F24" s="1125"/>
      <c r="G24" s="1125"/>
      <c r="H24" s="1125"/>
      <c r="I24" s="1112"/>
      <c r="L24" s="1366"/>
      <c r="M24" s="1366"/>
      <c r="N24" s="1366"/>
      <c r="O24" s="1366"/>
      <c r="P24" s="1311"/>
      <c r="Q24" s="1071"/>
      <c r="R24" s="1194"/>
      <c r="S24" s="1194"/>
      <c r="T24" s="1198"/>
      <c r="AE24" s="1662"/>
      <c r="AF24" s="1662"/>
      <c r="AG24" s="1662"/>
      <c r="AH24" s="1662"/>
      <c r="AI24" s="1662"/>
    </row>
    <row r="25" spans="1:43" ht="22.5" customHeight="1" x14ac:dyDescent="0.2">
      <c r="A25" s="1125"/>
      <c r="B25" s="1110"/>
      <c r="C25" s="1125"/>
      <c r="D25" s="1125"/>
      <c r="E25" s="1205"/>
      <c r="F25" s="1205"/>
      <c r="G25" s="1205"/>
      <c r="H25" s="1205"/>
      <c r="I25" s="1112"/>
      <c r="J25" s="1310" t="s">
        <v>430</v>
      </c>
      <c r="K25" s="2140" t="s">
        <v>771</v>
      </c>
      <c r="L25" s="2140"/>
      <c r="M25" s="2140"/>
      <c r="N25" s="2140"/>
      <c r="O25" s="2140"/>
      <c r="P25" s="1311"/>
      <c r="Q25" s="1071"/>
      <c r="R25" s="1194"/>
      <c r="S25" s="1194"/>
      <c r="T25" s="1200"/>
      <c r="W25" s="1200"/>
      <c r="AD25" s="1215"/>
      <c r="AE25" s="1662"/>
      <c r="AF25" s="1662"/>
      <c r="AG25" s="1662"/>
      <c r="AH25" s="1662"/>
      <c r="AI25" s="1662"/>
    </row>
    <row r="26" spans="1:43" ht="18" customHeight="1" x14ac:dyDescent="0.2">
      <c r="A26" s="1125"/>
      <c r="B26" s="1110"/>
      <c r="C26" s="2141"/>
      <c r="D26" s="1182"/>
      <c r="E26" s="1182"/>
      <c r="F26" s="1182"/>
      <c r="G26" s="1182"/>
      <c r="H26" s="1182"/>
      <c r="I26" s="1112"/>
      <c r="K26" s="2140"/>
      <c r="L26" s="2140"/>
      <c r="M26" s="2140"/>
      <c r="N26" s="2140"/>
      <c r="O26" s="2140"/>
      <c r="P26" s="1311"/>
      <c r="Q26" s="1071">
        <v>6673</v>
      </c>
      <c r="R26" s="1721"/>
      <c r="S26" s="1724"/>
      <c r="T26" s="1198"/>
      <c r="AE26" s="1662"/>
      <c r="AF26" s="1662"/>
      <c r="AG26" s="1662"/>
      <c r="AH26" s="1662"/>
      <c r="AI26" s="1662"/>
    </row>
    <row r="27" spans="1:43" ht="18" customHeight="1" x14ac:dyDescent="0.2">
      <c r="A27" s="1125"/>
      <c r="B27" s="1110"/>
      <c r="C27" s="2141"/>
      <c r="D27" s="1182"/>
      <c r="E27" s="1182"/>
      <c r="F27" s="1182"/>
      <c r="G27" s="1182"/>
      <c r="H27" s="1182"/>
      <c r="I27" s="1112"/>
      <c r="J27" s="1310"/>
      <c r="K27" s="2140"/>
      <c r="L27" s="2140"/>
      <c r="M27" s="2140"/>
      <c r="N27" s="2140"/>
      <c r="O27" s="2140"/>
      <c r="P27" s="1311"/>
      <c r="Q27" s="1071">
        <v>5858</v>
      </c>
      <c r="R27" s="1721"/>
      <c r="S27" s="1194"/>
      <c r="T27" s="1198"/>
      <c r="AD27" s="1215"/>
      <c r="AE27" s="1662"/>
      <c r="AF27" s="1662"/>
      <c r="AG27" s="1662"/>
      <c r="AH27" s="1662"/>
      <c r="AI27" s="1662"/>
    </row>
    <row r="28" spans="1:43" ht="15" customHeight="1" x14ac:dyDescent="0.2">
      <c r="A28" s="1125"/>
      <c r="B28" s="1110"/>
      <c r="C28" s="2141"/>
      <c r="D28" s="1182"/>
      <c r="E28" s="1182"/>
      <c r="F28" s="1182"/>
      <c r="G28" s="1182"/>
      <c r="H28" s="1182"/>
      <c r="I28" s="44"/>
      <c r="K28" s="2140"/>
      <c r="L28" s="2140"/>
      <c r="M28" s="2140"/>
      <c r="N28" s="2140"/>
      <c r="O28" s="2140"/>
      <c r="P28" s="1311"/>
      <c r="Q28" s="1071"/>
      <c r="R28" s="1725"/>
      <c r="U28" s="1200"/>
      <c r="AE28" s="1662"/>
      <c r="AF28" s="1662"/>
      <c r="AG28" s="1662"/>
      <c r="AH28" s="1662"/>
      <c r="AI28" s="1662"/>
    </row>
    <row r="29" spans="1:43" ht="27" customHeight="1" x14ac:dyDescent="0.2">
      <c r="A29" s="1125"/>
      <c r="B29" s="1110"/>
      <c r="C29" s="1316"/>
      <c r="D29" s="2142"/>
      <c r="E29" s="2142"/>
      <c r="F29" s="2142"/>
      <c r="G29" s="2142"/>
      <c r="H29" s="2142"/>
      <c r="I29" s="44"/>
      <c r="J29" s="1125"/>
      <c r="K29" s="2140"/>
      <c r="L29" s="2140"/>
      <c r="M29" s="2140"/>
      <c r="N29" s="2140"/>
      <c r="O29" s="2140"/>
      <c r="P29" s="1311"/>
      <c r="Q29" s="1071"/>
      <c r="R29" s="1721"/>
      <c r="S29" s="1697"/>
      <c r="T29" s="1726"/>
      <c r="AD29" s="1711"/>
      <c r="AE29" s="1710"/>
      <c r="AF29" s="1710"/>
      <c r="AG29" s="1710"/>
      <c r="AH29" s="1710"/>
      <c r="AI29" s="1710"/>
    </row>
    <row r="30" spans="1:43" ht="21" customHeight="1" x14ac:dyDescent="0.2">
      <c r="A30" s="1125"/>
      <c r="B30" s="1110"/>
      <c r="C30" s="1325"/>
      <c r="D30" s="2142"/>
      <c r="E30" s="2142"/>
      <c r="F30" s="2142"/>
      <c r="G30" s="2142"/>
      <c r="H30" s="2142"/>
      <c r="I30" s="44"/>
      <c r="J30" s="1125"/>
      <c r="K30" s="2140"/>
      <c r="L30" s="2140"/>
      <c r="M30" s="2140"/>
      <c r="N30" s="2140"/>
      <c r="O30" s="2140"/>
      <c r="P30" s="1311"/>
      <c r="Q30" s="1071"/>
      <c r="R30" s="1721"/>
      <c r="S30" s="1697"/>
      <c r="T30" s="1726"/>
    </row>
    <row r="31" spans="1:43" ht="24" customHeight="1" x14ac:dyDescent="0.2">
      <c r="A31" s="1125"/>
      <c r="B31" s="1110"/>
      <c r="C31" s="2143" t="s">
        <v>435</v>
      </c>
      <c r="D31" s="2143"/>
      <c r="E31" s="2143"/>
      <c r="F31" s="2143"/>
      <c r="G31" s="2143"/>
      <c r="H31" s="2143"/>
      <c r="I31" s="1125"/>
      <c r="J31" s="2144" t="s">
        <v>436</v>
      </c>
      <c r="K31" s="2144"/>
      <c r="L31" s="2144"/>
      <c r="M31" s="2144"/>
      <c r="N31" s="2144"/>
      <c r="O31" s="2144"/>
      <c r="P31" s="1311"/>
      <c r="Q31" s="1071"/>
      <c r="R31" s="1200"/>
      <c r="U31" s="2149"/>
      <c r="V31" s="2149"/>
      <c r="W31" s="1727"/>
      <c r="X31" s="2145"/>
      <c r="Y31" s="2145"/>
      <c r="Z31" s="2145"/>
      <c r="AA31" s="2145"/>
      <c r="AB31" s="2145"/>
      <c r="AC31" s="2145"/>
    </row>
    <row r="32" spans="1:43" s="1086" customFormat="1" ht="13.5" customHeight="1" x14ac:dyDescent="0.2">
      <c r="A32" s="1326"/>
      <c r="B32" s="1327"/>
      <c r="C32" s="2146"/>
      <c r="D32" s="2146"/>
      <c r="E32" s="2146"/>
      <c r="F32" s="2146"/>
      <c r="G32" s="2146"/>
      <c r="H32" s="2146"/>
      <c r="I32" s="1326"/>
      <c r="J32" s="2147"/>
      <c r="K32" s="2147"/>
      <c r="L32" s="2147"/>
      <c r="M32" s="2147"/>
      <c r="N32" s="2147"/>
      <c r="O32" s="2147"/>
      <c r="P32" s="1311"/>
      <c r="Q32" s="1085"/>
      <c r="R32" s="2148"/>
      <c r="S32" s="2148"/>
      <c r="T32" s="1728"/>
      <c r="U32" s="1327"/>
      <c r="V32" s="1729"/>
      <c r="W32" s="1327"/>
      <c r="X32" s="1327"/>
      <c r="Y32" s="1730"/>
      <c r="Z32" s="1164"/>
      <c r="AA32" s="1327"/>
      <c r="AB32" s="1327"/>
      <c r="AC32" s="1164"/>
      <c r="AD32" s="1164"/>
      <c r="AE32" s="1164"/>
      <c r="AF32" s="1164"/>
      <c r="AG32" s="1327"/>
      <c r="AH32" s="1327"/>
      <c r="AI32" s="1327"/>
      <c r="AJ32" s="1327"/>
      <c r="AK32" s="1327"/>
      <c r="AL32" s="1327"/>
      <c r="AM32" s="1327"/>
      <c r="AN32" s="1327"/>
      <c r="AO32" s="1327"/>
      <c r="AP32" s="1327"/>
      <c r="AQ32" s="1327"/>
    </row>
    <row r="33" spans="1:27" ht="13.5" customHeight="1" x14ac:dyDescent="0.2">
      <c r="A33" s="1125"/>
      <c r="B33" s="1110"/>
      <c r="C33" s="1310" t="s">
        <v>430</v>
      </c>
      <c r="D33" s="2110" t="s">
        <v>510</v>
      </c>
      <c r="E33" s="2110"/>
      <c r="F33" s="2110"/>
      <c r="G33" s="2110"/>
      <c r="H33" s="2110"/>
      <c r="I33" s="1125"/>
      <c r="J33" s="1328" t="s">
        <v>430</v>
      </c>
      <c r="K33" s="2140" t="s">
        <v>702</v>
      </c>
      <c r="L33" s="2140"/>
      <c r="M33" s="2140"/>
      <c r="N33" s="2140"/>
      <c r="O33" s="2140"/>
      <c r="P33" s="1311"/>
      <c r="Q33" s="1071"/>
      <c r="R33" s="1731"/>
      <c r="S33" s="1327"/>
      <c r="T33" s="1327"/>
      <c r="U33" s="1194"/>
      <c r="V33" s="1206"/>
      <c r="X33" s="1194"/>
    </row>
    <row r="34" spans="1:27" ht="13.5" customHeight="1" x14ac:dyDescent="0.2">
      <c r="A34" s="1125"/>
      <c r="B34" s="1110"/>
      <c r="C34" s="1329"/>
      <c r="D34" s="2110"/>
      <c r="E34" s="2110"/>
      <c r="F34" s="2110"/>
      <c r="G34" s="2110"/>
      <c r="H34" s="2110"/>
      <c r="I34" s="1125"/>
      <c r="J34" s="1329"/>
      <c r="K34" s="2140"/>
      <c r="L34" s="2140"/>
      <c r="M34" s="2140"/>
      <c r="N34" s="2140"/>
      <c r="O34" s="2140"/>
      <c r="P34" s="1311"/>
      <c r="Q34" s="1071"/>
      <c r="R34" s="1732"/>
      <c r="S34" s="1733"/>
      <c r="T34" s="1200"/>
      <c r="U34" s="1194"/>
      <c r="V34" s="1674"/>
      <c r="W34" s="1200"/>
      <c r="X34" s="1194"/>
      <c r="Y34" s="1200"/>
    </row>
    <row r="35" spans="1:27" ht="13.5" customHeight="1" x14ac:dyDescent="0.2">
      <c r="A35" s="1125"/>
      <c r="B35" s="1110"/>
      <c r="C35" s="1329"/>
      <c r="D35" s="2110"/>
      <c r="E35" s="2110"/>
      <c r="F35" s="2110"/>
      <c r="G35" s="2110"/>
      <c r="H35" s="2110"/>
      <c r="I35" s="1125"/>
      <c r="J35" s="1329"/>
      <c r="K35" s="2140"/>
      <c r="L35" s="2140"/>
      <c r="M35" s="2140"/>
      <c r="N35" s="2140"/>
      <c r="O35" s="2140"/>
      <c r="P35" s="1311"/>
      <c r="Q35" s="1071"/>
      <c r="R35" s="1732"/>
      <c r="S35" s="1733"/>
      <c r="T35" s="1200"/>
      <c r="U35" s="1194"/>
      <c r="V35" s="1200"/>
    </row>
    <row r="36" spans="1:27" ht="11.25" customHeight="1" x14ac:dyDescent="0.2">
      <c r="A36" s="1125"/>
      <c r="B36" s="1110"/>
      <c r="C36" s="1125"/>
      <c r="D36" s="2110"/>
      <c r="E36" s="2110"/>
      <c r="F36" s="2110"/>
      <c r="G36" s="2110"/>
      <c r="H36" s="2110"/>
      <c r="I36" s="1125"/>
      <c r="J36" s="1328" t="s">
        <v>430</v>
      </c>
      <c r="K36" s="2140" t="s">
        <v>772</v>
      </c>
      <c r="L36" s="2140"/>
      <c r="M36" s="2140"/>
      <c r="N36" s="2140"/>
      <c r="O36" s="2140"/>
      <c r="P36" s="1311"/>
      <c r="Q36" s="1071">
        <v>21637</v>
      </c>
      <c r="R36" s="1732"/>
      <c r="S36" s="1733"/>
      <c r="U36" s="1194"/>
      <c r="Y36" s="1200"/>
      <c r="Z36" s="1178"/>
    </row>
    <row r="37" spans="1:27" ht="13.5" customHeight="1" x14ac:dyDescent="0.2">
      <c r="A37" s="1125"/>
      <c r="B37" s="1110"/>
      <c r="C37" s="1125"/>
      <c r="D37" s="1330"/>
      <c r="E37" s="1330"/>
      <c r="F37" s="1330"/>
      <c r="G37" s="1330"/>
      <c r="H37" s="1330"/>
      <c r="I37" s="1125"/>
      <c r="K37" s="2140"/>
      <c r="L37" s="2140"/>
      <c r="M37" s="2140"/>
      <c r="N37" s="2140"/>
      <c r="O37" s="2140"/>
      <c r="P37" s="1311"/>
      <c r="Q37" s="1071"/>
      <c r="R37" s="1732"/>
      <c r="S37" s="1733"/>
      <c r="U37" s="1194"/>
      <c r="Y37" s="1200"/>
      <c r="Z37" s="1178"/>
    </row>
    <row r="38" spans="1:27" ht="13.5" customHeight="1" x14ac:dyDescent="0.2">
      <c r="A38" s="1125"/>
      <c r="B38" s="1110"/>
      <c r="C38" s="1329"/>
      <c r="D38" s="1330"/>
      <c r="E38" s="1330"/>
      <c r="F38" s="1330"/>
      <c r="G38" s="1330"/>
      <c r="H38" s="1330"/>
      <c r="I38" s="1125"/>
      <c r="J38" s="1329"/>
      <c r="K38" s="2140"/>
      <c r="L38" s="2140"/>
      <c r="M38" s="2140"/>
      <c r="N38" s="2140"/>
      <c r="O38" s="2140"/>
      <c r="P38" s="1311"/>
      <c r="Q38" s="1071"/>
      <c r="R38" s="1732"/>
      <c r="S38" s="1734"/>
    </row>
    <row r="39" spans="1:27" ht="13.5" customHeight="1" x14ac:dyDescent="0.2">
      <c r="A39" s="1125"/>
      <c r="B39" s="1110"/>
      <c r="C39" s="1329"/>
      <c r="D39" s="1330"/>
      <c r="E39" s="1330"/>
      <c r="F39" s="1330"/>
      <c r="G39" s="1330"/>
      <c r="H39" s="1330"/>
      <c r="I39" s="1125"/>
      <c r="J39" s="1329"/>
      <c r="K39" s="2140"/>
      <c r="L39" s="2140"/>
      <c r="M39" s="2140"/>
      <c r="N39" s="2140"/>
      <c r="O39" s="2140"/>
      <c r="P39" s="1311"/>
      <c r="Q39" s="1071"/>
      <c r="R39" s="1732"/>
      <c r="S39" s="1735"/>
      <c r="X39" s="1178"/>
    </row>
    <row r="40" spans="1:27" ht="17.25" customHeight="1" x14ac:dyDescent="0.2">
      <c r="A40" s="1125"/>
      <c r="B40" s="1110"/>
      <c r="C40" s="1125"/>
      <c r="D40" s="1330"/>
      <c r="E40" s="1330"/>
      <c r="F40" s="1330"/>
      <c r="G40" s="1330"/>
      <c r="H40" s="1330"/>
      <c r="I40" s="1125"/>
      <c r="J40" s="1328" t="s">
        <v>430</v>
      </c>
      <c r="K40" s="2139" t="s">
        <v>511</v>
      </c>
      <c r="L40" s="2139"/>
      <c r="M40" s="2139"/>
      <c r="N40" s="2139"/>
      <c r="O40" s="2139"/>
      <c r="P40" s="1311"/>
      <c r="Q40" s="1071"/>
      <c r="R40" s="1732"/>
      <c r="S40" s="1735"/>
    </row>
    <row r="41" spans="1:27" ht="13.5" customHeight="1" x14ac:dyDescent="0.25">
      <c r="A41" s="1125"/>
      <c r="B41" s="1331"/>
      <c r="C41" s="1328"/>
      <c r="D41" s="2152"/>
      <c r="E41" s="2152"/>
      <c r="F41" s="2152"/>
      <c r="G41" s="2152"/>
      <c r="H41" s="2152"/>
      <c r="I41" s="1125"/>
      <c r="J41" s="1328" t="s">
        <v>430</v>
      </c>
      <c r="K41" s="2140" t="s">
        <v>703</v>
      </c>
      <c r="L41" s="2140"/>
      <c r="M41" s="2140"/>
      <c r="N41" s="2140"/>
      <c r="O41" s="2140"/>
      <c r="P41" s="1311"/>
      <c r="Q41" s="1071"/>
      <c r="S41" s="1200"/>
      <c r="U41" s="1736"/>
      <c r="X41" s="1178"/>
      <c r="AA41" s="1200"/>
    </row>
    <row r="42" spans="1:27" ht="12" customHeight="1" x14ac:dyDescent="0.2">
      <c r="A42" s="1125"/>
      <c r="B42" s="1110"/>
      <c r="C42" s="1226"/>
      <c r="D42" s="2152"/>
      <c r="E42" s="2152"/>
      <c r="F42" s="2152"/>
      <c r="G42" s="2152"/>
      <c r="H42" s="2152"/>
      <c r="I42" s="1125"/>
      <c r="J42" s="1226"/>
      <c r="K42" s="2140"/>
      <c r="L42" s="2140"/>
      <c r="M42" s="2140"/>
      <c r="N42" s="2140"/>
      <c r="O42" s="2140"/>
      <c r="P42" s="1311"/>
      <c r="Q42" s="1071"/>
      <c r="R42" s="1732"/>
      <c r="S42" s="1200"/>
      <c r="T42" s="1200"/>
    </row>
    <row r="43" spans="1:27" ht="13.5" customHeight="1" x14ac:dyDescent="0.2">
      <c r="A43" s="1125"/>
      <c r="B43" s="1110"/>
      <c r="C43" s="1332"/>
      <c r="D43" s="1333"/>
      <c r="E43" s="1333"/>
      <c r="F43" s="1333"/>
      <c r="G43" s="1333"/>
      <c r="H43" s="1333"/>
      <c r="I43" s="1125"/>
      <c r="L43" s="1182"/>
      <c r="M43" s="1182"/>
      <c r="N43" s="1182"/>
      <c r="O43" s="1182"/>
      <c r="P43" s="1311"/>
      <c r="Q43" s="1071"/>
      <c r="R43" s="1732"/>
      <c r="Z43" s="1200"/>
    </row>
    <row r="44" spans="1:27" ht="13.5" customHeight="1" x14ac:dyDescent="0.2">
      <c r="A44" s="1125"/>
      <c r="B44" s="1110"/>
      <c r="C44" s="1171"/>
      <c r="D44" s="1610"/>
      <c r="E44" s="1610"/>
      <c r="F44" s="1610"/>
      <c r="G44" s="1610"/>
      <c r="H44" s="1610"/>
      <c r="I44" s="1125"/>
      <c r="J44" s="1171"/>
      <c r="K44" s="1182"/>
      <c r="L44" s="1182"/>
      <c r="M44" s="1182"/>
      <c r="N44" s="1182"/>
      <c r="O44" s="1182"/>
      <c r="P44" s="1311"/>
      <c r="Q44" s="1071"/>
    </row>
    <row r="45" spans="1:27" ht="13.5" customHeight="1" x14ac:dyDescent="0.2">
      <c r="A45" s="1125"/>
      <c r="B45" s="1110"/>
      <c r="C45" s="1171"/>
      <c r="D45" s="1610"/>
      <c r="E45" s="1610"/>
      <c r="F45" s="1610"/>
      <c r="G45" s="1610"/>
      <c r="H45" s="1610"/>
      <c r="I45" s="1125"/>
      <c r="J45" s="1171"/>
      <c r="K45" s="1171"/>
      <c r="L45" s="1171"/>
      <c r="M45" s="1171"/>
      <c r="N45" s="1171"/>
      <c r="O45" s="1171"/>
      <c r="P45" s="1311"/>
      <c r="Q45" s="1071"/>
    </row>
    <row r="46" spans="1:27" ht="13.5" customHeight="1" x14ac:dyDescent="0.2">
      <c r="A46" s="1125"/>
      <c r="B46" s="1110"/>
      <c r="C46" s="1171"/>
      <c r="D46" s="1610"/>
      <c r="E46" s="1610"/>
      <c r="F46" s="1610"/>
      <c r="G46" s="1610"/>
      <c r="H46" s="1610"/>
      <c r="I46" s="1125"/>
      <c r="J46" s="1171"/>
      <c r="K46" s="1171"/>
      <c r="L46" s="1171"/>
      <c r="M46" s="1171"/>
      <c r="N46" s="1171"/>
      <c r="O46" s="1171"/>
      <c r="P46" s="1311"/>
      <c r="Q46" s="1071"/>
      <c r="R46" s="1732"/>
      <c r="T46" s="1737"/>
      <c r="U46" s="1737"/>
      <c r="V46" s="1737"/>
      <c r="W46" s="1717"/>
    </row>
    <row r="47" spans="1:27" ht="13.5" customHeight="1" x14ac:dyDescent="0.2">
      <c r="A47" s="1125"/>
      <c r="B47" s="1110"/>
      <c r="C47" s="1171"/>
      <c r="D47" s="1610"/>
      <c r="E47" s="1610"/>
      <c r="F47" s="1610"/>
      <c r="G47" s="1610"/>
      <c r="H47" s="1610"/>
      <c r="I47" s="1125"/>
      <c r="J47" s="1171"/>
      <c r="K47" s="1171"/>
      <c r="L47" s="1171"/>
      <c r="M47" s="1171"/>
      <c r="N47" s="1171"/>
      <c r="O47" s="1171"/>
      <c r="P47" s="1311"/>
      <c r="Q47" s="1071"/>
      <c r="S47" s="1673"/>
      <c r="T47" s="1334"/>
      <c r="U47" s="1334"/>
      <c r="V47" s="1663"/>
    </row>
    <row r="48" spans="1:27" ht="13.5" customHeight="1" x14ac:dyDescent="0.2">
      <c r="A48" s="1125"/>
      <c r="B48" s="1110"/>
      <c r="C48" s="1125"/>
      <c r="D48" s="1330"/>
      <c r="E48" s="1335"/>
      <c r="F48" s="1335"/>
      <c r="G48" s="1335"/>
      <c r="H48" s="1335"/>
      <c r="I48" s="1125"/>
      <c r="J48" s="1125"/>
      <c r="K48" s="1125"/>
      <c r="L48" s="1228"/>
      <c r="M48" s="1228"/>
      <c r="N48" s="1228"/>
      <c r="O48" s="1228"/>
      <c r="P48" s="1311"/>
      <c r="Q48" s="1071"/>
      <c r="S48" s="1174"/>
      <c r="T48" s="1176"/>
      <c r="U48" s="1336"/>
      <c r="V48" s="1664"/>
    </row>
    <row r="49" spans="1:26" ht="13.5" customHeight="1" x14ac:dyDescent="0.2">
      <c r="A49" s="1125"/>
      <c r="B49" s="1110"/>
      <c r="C49" s="1228"/>
      <c r="D49" s="1335"/>
      <c r="E49" s="1335"/>
      <c r="F49" s="1335"/>
      <c r="G49" s="1335"/>
      <c r="H49" s="1335"/>
      <c r="I49" s="1125"/>
      <c r="J49" s="1228"/>
      <c r="K49" s="1228"/>
      <c r="L49" s="1228"/>
      <c r="M49" s="1228"/>
      <c r="N49" s="1228"/>
      <c r="O49" s="1228"/>
      <c r="P49" s="1311"/>
      <c r="Q49" s="1071"/>
      <c r="S49" s="1337"/>
      <c r="T49" s="1176"/>
      <c r="U49" s="1336"/>
      <c r="V49" s="1664"/>
    </row>
    <row r="50" spans="1:26" ht="13.5" customHeight="1" x14ac:dyDescent="0.2">
      <c r="A50" s="1125"/>
      <c r="B50" s="1110"/>
      <c r="C50" s="1310" t="s">
        <v>430</v>
      </c>
      <c r="D50" s="2153" t="s">
        <v>512</v>
      </c>
      <c r="E50" s="2153"/>
      <c r="F50" s="2153"/>
      <c r="G50" s="2153"/>
      <c r="H50" s="2153"/>
      <c r="I50" s="1125"/>
      <c r="J50" s="1228"/>
      <c r="K50" s="1228"/>
      <c r="L50" s="1228"/>
      <c r="M50" s="1228"/>
      <c r="N50" s="1228"/>
      <c r="O50" s="1228"/>
      <c r="P50" s="1311"/>
      <c r="Q50" s="1071"/>
      <c r="S50" s="1738"/>
      <c r="T50" s="1176"/>
      <c r="U50" s="1336"/>
      <c r="V50" s="1176"/>
    </row>
    <row r="51" spans="1:26" ht="12" customHeight="1" x14ac:dyDescent="0.2">
      <c r="A51" s="1125"/>
      <c r="B51" s="1110"/>
      <c r="C51" s="1125"/>
      <c r="D51" s="2153"/>
      <c r="E51" s="2153"/>
      <c r="F51" s="2153"/>
      <c r="G51" s="2153"/>
      <c r="H51" s="2153"/>
      <c r="I51" s="1125"/>
      <c r="J51" s="1125"/>
      <c r="K51" s="1125"/>
      <c r="L51" s="1125"/>
      <c r="M51" s="1125"/>
      <c r="N51" s="1125"/>
      <c r="O51" s="1125"/>
      <c r="P51" s="1311"/>
      <c r="Q51" s="1071"/>
      <c r="S51" s="1739"/>
      <c r="T51" s="1176"/>
      <c r="U51" s="1336"/>
      <c r="V51" s="1664"/>
    </row>
    <row r="52" spans="1:26" ht="12.75" customHeight="1" x14ac:dyDescent="0.2">
      <c r="A52" s="1125"/>
      <c r="B52" s="1110"/>
      <c r="C52" s="1125"/>
      <c r="D52" s="2153"/>
      <c r="E52" s="2153"/>
      <c r="F52" s="2153"/>
      <c r="G52" s="2153"/>
      <c r="H52" s="2153"/>
      <c r="I52" s="1125"/>
      <c r="J52" s="1125"/>
      <c r="K52" s="1125"/>
      <c r="L52" s="1230"/>
      <c r="M52" s="1230"/>
      <c r="N52" s="1230"/>
      <c r="O52" s="1230"/>
      <c r="P52" s="1311"/>
      <c r="Q52" s="1071"/>
      <c r="T52" s="1176"/>
      <c r="Z52" s="1200"/>
    </row>
    <row r="53" spans="1:26" ht="7.5" customHeight="1" x14ac:dyDescent="0.2">
      <c r="A53" s="1125"/>
      <c r="B53" s="1110"/>
      <c r="D53" s="2153"/>
      <c r="E53" s="2153"/>
      <c r="F53" s="2153"/>
      <c r="G53" s="2153"/>
      <c r="H53" s="2153"/>
      <c r="I53" s="1125"/>
      <c r="J53" s="1230"/>
      <c r="K53" s="1230"/>
      <c r="L53" s="1230"/>
      <c r="M53" s="1230"/>
      <c r="N53" s="1230"/>
      <c r="O53" s="1230"/>
      <c r="P53" s="1311"/>
      <c r="Q53" s="1071"/>
      <c r="Z53" s="1200"/>
    </row>
    <row r="54" spans="1:26" ht="13.5" customHeight="1" x14ac:dyDescent="0.2">
      <c r="A54" s="1125"/>
      <c r="B54" s="1110"/>
      <c r="C54" s="1310" t="s">
        <v>430</v>
      </c>
      <c r="D54" s="2154" t="s">
        <v>497</v>
      </c>
      <c r="E54" s="2154"/>
      <c r="F54" s="2154"/>
      <c r="G54" s="2154"/>
      <c r="H54" s="2154"/>
      <c r="I54" s="1125"/>
      <c r="J54" s="1125"/>
      <c r="K54" s="1125"/>
      <c r="L54" s="1230"/>
      <c r="M54" s="1230"/>
      <c r="N54" s="1230"/>
      <c r="O54" s="1230"/>
      <c r="P54" s="1311"/>
      <c r="Q54" s="1071"/>
      <c r="Z54" s="1200"/>
    </row>
    <row r="55" spans="1:26" ht="12" customHeight="1" x14ac:dyDescent="0.2">
      <c r="A55" s="1125"/>
      <c r="B55" s="1110"/>
      <c r="C55" s="1125"/>
      <c r="D55" s="2154"/>
      <c r="E55" s="2154"/>
      <c r="F55" s="2154"/>
      <c r="G55" s="2154"/>
      <c r="H55" s="2154"/>
      <c r="I55" s="1125"/>
      <c r="J55" s="1125"/>
      <c r="K55" s="1125"/>
      <c r="L55" s="1226"/>
      <c r="M55" s="1226"/>
      <c r="N55" s="1226"/>
      <c r="O55" s="1226"/>
      <c r="P55" s="1311"/>
      <c r="Q55" s="1071"/>
      <c r="Z55" s="1200"/>
    </row>
    <row r="56" spans="1:26" ht="5.25" customHeight="1" x14ac:dyDescent="0.2">
      <c r="A56" s="1125"/>
      <c r="B56" s="1110"/>
      <c r="C56" s="1110"/>
      <c r="D56" s="1110"/>
      <c r="E56" s="1110"/>
      <c r="F56" s="1110"/>
      <c r="G56" s="1110"/>
      <c r="H56" s="1110"/>
      <c r="I56" s="1125"/>
      <c r="J56" s="1230"/>
      <c r="K56" s="1125"/>
      <c r="L56" s="1125"/>
      <c r="M56" s="1125"/>
      <c r="N56" s="1125"/>
      <c r="O56" s="1125"/>
      <c r="P56" s="1311"/>
      <c r="Q56" s="1071"/>
      <c r="Z56" s="1200"/>
    </row>
    <row r="57" spans="1:26" ht="3.75" customHeight="1" x14ac:dyDescent="0.2">
      <c r="A57" s="1125"/>
      <c r="B57" s="1110"/>
      <c r="C57" s="1110"/>
      <c r="D57" s="1110"/>
      <c r="E57" s="1110"/>
      <c r="F57" s="1110"/>
      <c r="G57" s="1110"/>
      <c r="H57" s="1110"/>
      <c r="I57" s="1125"/>
      <c r="J57" s="1338"/>
      <c r="K57" s="1338"/>
      <c r="L57" s="1338"/>
      <c r="M57" s="1338"/>
      <c r="N57" s="1338"/>
      <c r="O57" s="1338"/>
      <c r="P57" s="1311"/>
      <c r="Q57" s="1071"/>
      <c r="Z57" s="1200"/>
    </row>
    <row r="58" spans="1:26" ht="2.1" customHeight="1" x14ac:dyDescent="0.2">
      <c r="A58" s="1125"/>
      <c r="B58" s="1110"/>
      <c r="C58" s="1338"/>
      <c r="D58" s="1338"/>
      <c r="E58" s="1338"/>
      <c r="F58" s="1338"/>
      <c r="G58" s="1339"/>
      <c r="H58" s="1338"/>
      <c r="I58" s="1125"/>
      <c r="J58" s="1234"/>
      <c r="K58" s="1234"/>
      <c r="L58" s="1234"/>
      <c r="M58" s="1234"/>
      <c r="N58" s="1234"/>
      <c r="O58" s="1230"/>
      <c r="P58" s="1311"/>
      <c r="Q58" s="1071"/>
      <c r="Z58" s="1200"/>
    </row>
    <row r="59" spans="1:26" ht="13.5" customHeight="1" x14ac:dyDescent="0.2">
      <c r="A59" s="1125"/>
      <c r="B59" s="1110"/>
      <c r="C59" s="1234"/>
      <c r="D59" s="1234"/>
      <c r="E59" s="1234"/>
      <c r="F59" s="1234"/>
      <c r="G59" s="1234"/>
      <c r="H59" s="1234"/>
      <c r="I59" s="1110"/>
      <c r="J59" s="1125"/>
      <c r="K59" s="1125"/>
      <c r="L59" s="1125"/>
      <c r="M59" s="1125"/>
      <c r="N59" s="2150">
        <v>44621</v>
      </c>
      <c r="O59" s="2151"/>
      <c r="P59" s="1340">
        <v>5</v>
      </c>
      <c r="Q59" s="1071"/>
      <c r="Z59" s="1200"/>
    </row>
    <row r="60" spans="1:26" ht="12" customHeight="1" x14ac:dyDescent="0.2">
      <c r="A60" s="1125"/>
      <c r="B60" s="1110"/>
      <c r="C60" s="1234"/>
      <c r="D60" s="1234"/>
      <c r="E60" s="1234"/>
      <c r="F60" s="1234"/>
      <c r="G60" s="1234"/>
      <c r="H60" s="1234"/>
      <c r="I60" s="1125"/>
      <c r="J60" s="1125"/>
      <c r="K60" s="1125"/>
      <c r="L60" s="1125"/>
      <c r="M60" s="1125"/>
      <c r="N60" s="1125"/>
      <c r="O60" s="1125"/>
      <c r="P60" s="1125"/>
      <c r="Z60" s="1200"/>
    </row>
    <row r="61" spans="1:26" ht="12" customHeight="1" x14ac:dyDescent="0.2">
      <c r="B61" s="1128"/>
      <c r="C61" s="1128"/>
      <c r="D61" s="1128"/>
      <c r="E61" s="1128"/>
      <c r="F61" s="1128"/>
      <c r="G61" s="1128"/>
      <c r="H61" s="1128"/>
      <c r="I61" s="1128"/>
      <c r="Z61" s="1200"/>
    </row>
    <row r="62" spans="1:26" ht="12.75" customHeight="1" x14ac:dyDescent="0.2">
      <c r="B62" s="1128"/>
      <c r="C62" s="1341"/>
      <c r="D62" s="1341"/>
      <c r="E62" s="1341"/>
      <c r="F62" s="1341"/>
      <c r="G62" s="1341"/>
      <c r="H62" s="1341"/>
      <c r="I62" s="1128"/>
      <c r="L62" s="1313"/>
      <c r="Z62" s="1200"/>
    </row>
    <row r="63" spans="1:26" ht="12.75" customHeight="1" x14ac:dyDescent="0.2">
      <c r="B63" s="1128"/>
      <c r="C63" s="1164"/>
      <c r="D63" s="1164"/>
      <c r="E63" s="1164"/>
      <c r="F63" s="1164"/>
      <c r="G63" s="1164"/>
      <c r="H63" s="1164"/>
      <c r="I63" s="1164"/>
      <c r="Z63" s="1200"/>
    </row>
    <row r="64" spans="1:26" x14ac:dyDescent="0.2">
      <c r="B64" s="1164"/>
      <c r="C64" s="1164"/>
      <c r="D64" s="1164"/>
      <c r="E64" s="1164"/>
      <c r="F64" s="1164"/>
      <c r="G64" s="1164"/>
      <c r="H64" s="1164"/>
      <c r="I64" s="1164"/>
      <c r="Z64" s="1200"/>
    </row>
    <row r="65" spans="2:29" ht="12.75" customHeight="1" x14ac:dyDescent="0.2">
      <c r="B65" s="1164"/>
      <c r="I65" s="1164"/>
      <c r="Z65" s="1200"/>
    </row>
    <row r="66" spans="2:29" ht="12.75" customHeight="1" x14ac:dyDescent="0.2">
      <c r="B66" s="1164"/>
      <c r="I66" s="1164"/>
      <c r="Z66" s="1200"/>
    </row>
    <row r="67" spans="2:29" ht="12.75" customHeight="1" x14ac:dyDescent="0.2">
      <c r="B67" s="1164"/>
      <c r="I67" s="1164"/>
    </row>
    <row r="68" spans="2:29" ht="12.75" customHeight="1" x14ac:dyDescent="0.2">
      <c r="B68" s="1164"/>
      <c r="I68" s="1164"/>
    </row>
    <row r="70" spans="2:29" x14ac:dyDescent="0.2">
      <c r="Z70" s="1665"/>
      <c r="AA70" s="1665"/>
      <c r="AB70" s="2125"/>
      <c r="AC70" s="2125"/>
    </row>
    <row r="71" spans="2:29" x14ac:dyDescent="0.2">
      <c r="Z71" s="1020"/>
      <c r="AA71" s="1020"/>
      <c r="AB71" s="1020"/>
      <c r="AC71" s="1020"/>
    </row>
    <row r="72" spans="2:29" x14ac:dyDescent="0.2">
      <c r="P72" s="1243"/>
      <c r="Z72" s="1023"/>
      <c r="AA72" s="1023"/>
      <c r="AB72" s="1023"/>
      <c r="AC72" s="1023"/>
    </row>
    <row r="73" spans="2:29" x14ac:dyDescent="0.2">
      <c r="P73" s="1608"/>
      <c r="Z73" s="1026"/>
      <c r="AA73" s="1026"/>
      <c r="AB73" s="1026"/>
      <c r="AC73" s="1026"/>
    </row>
    <row r="74" spans="2:29" x14ac:dyDescent="0.2">
      <c r="Z74" s="1026"/>
      <c r="AA74" s="1026"/>
      <c r="AB74" s="1026"/>
      <c r="AC74" s="1026"/>
    </row>
    <row r="75" spans="2:29" x14ac:dyDescent="0.2">
      <c r="T75" s="1027"/>
      <c r="U75" s="1021"/>
      <c r="V75" s="1022"/>
      <c r="W75" s="1022"/>
      <c r="X75" s="1023"/>
      <c r="Y75" s="1023"/>
      <c r="Z75" s="1023"/>
      <c r="AA75" s="1023"/>
      <c r="AB75" s="1023"/>
      <c r="AC75" s="1023"/>
    </row>
    <row r="76" spans="2:29" x14ac:dyDescent="0.2">
      <c r="V76" s="1200"/>
      <c r="W76" s="1200"/>
      <c r="X76" s="1179"/>
      <c r="Y76" s="1179"/>
      <c r="Z76" s="1179"/>
      <c r="AA76" s="1179"/>
      <c r="AB76" s="1179"/>
      <c r="AC76" s="1179"/>
    </row>
    <row r="78" spans="2:29" x14ac:dyDescent="0.2">
      <c r="U78" s="1018"/>
      <c r="V78" s="2125"/>
      <c r="W78" s="2125"/>
      <c r="X78" s="2125"/>
      <c r="Y78" s="2125"/>
      <c r="Z78" s="1665"/>
      <c r="AA78" s="1665"/>
      <c r="AB78" s="1665"/>
    </row>
    <row r="79" spans="2:29" x14ac:dyDescent="0.2">
      <c r="T79" s="1018"/>
      <c r="U79" s="1019"/>
      <c r="V79" s="1020"/>
      <c r="W79" s="1020"/>
      <c r="X79" s="1020"/>
      <c r="Y79" s="1020"/>
      <c r="Z79" s="1020"/>
      <c r="AA79" s="1020"/>
      <c r="AB79" s="1020"/>
    </row>
    <row r="80" spans="2:29" x14ac:dyDescent="0.2">
      <c r="T80" s="1019"/>
      <c r="U80" s="1021"/>
      <c r="V80" s="1022"/>
      <c r="W80" s="1022"/>
      <c r="X80" s="1023"/>
      <c r="Y80" s="1023"/>
      <c r="AA80" s="1023"/>
      <c r="AB80" s="1023"/>
    </row>
    <row r="81" spans="20:28" x14ac:dyDescent="0.2">
      <c r="T81" s="1020"/>
      <c r="U81" s="1020"/>
      <c r="V81" s="1025"/>
      <c r="W81" s="1025"/>
      <c r="X81" s="1026"/>
      <c r="Y81" s="1026"/>
      <c r="AA81" s="1026"/>
      <c r="AB81" s="1026"/>
    </row>
    <row r="82" spans="20:28" x14ac:dyDescent="0.2">
      <c r="T82" s="1027"/>
      <c r="U82" s="1021"/>
      <c r="V82" s="1022"/>
      <c r="W82" s="1022"/>
      <c r="X82" s="1023"/>
      <c r="Y82" s="1023"/>
      <c r="AA82" s="1023"/>
      <c r="AB82" s="1023"/>
    </row>
    <row r="83" spans="20:28" x14ac:dyDescent="0.2">
      <c r="T83" s="1027"/>
      <c r="U83" s="1020"/>
      <c r="V83" s="1025"/>
      <c r="W83" s="1025"/>
      <c r="X83" s="1026"/>
      <c r="Y83" s="1026"/>
      <c r="AA83" s="1026"/>
      <c r="AB83" s="1026"/>
    </row>
  </sheetData>
  <mergeCells count="34">
    <mergeCell ref="N59:O59"/>
    <mergeCell ref="AB70:AC70"/>
    <mergeCell ref="V78:W78"/>
    <mergeCell ref="X78:Y78"/>
    <mergeCell ref="D41:H42"/>
    <mergeCell ref="D50:H53"/>
    <mergeCell ref="D54:H55"/>
    <mergeCell ref="X31:AC31"/>
    <mergeCell ref="C32:H32"/>
    <mergeCell ref="J32:O32"/>
    <mergeCell ref="R32:S32"/>
    <mergeCell ref="D33:H36"/>
    <mergeCell ref="U31:V31"/>
    <mergeCell ref="K33:O35"/>
    <mergeCell ref="K36:O39"/>
    <mergeCell ref="K40:O40"/>
    <mergeCell ref="K41:O42"/>
    <mergeCell ref="K25:O30"/>
    <mergeCell ref="C26:C28"/>
    <mergeCell ref="D29:H30"/>
    <mergeCell ref="C31:H31"/>
    <mergeCell ref="J31:O31"/>
    <mergeCell ref="R21:S21"/>
    <mergeCell ref="B1:F1"/>
    <mergeCell ref="C2:H2"/>
    <mergeCell ref="C3:H3"/>
    <mergeCell ref="J3:O3"/>
    <mergeCell ref="R3:S3"/>
    <mergeCell ref="N4:O4"/>
    <mergeCell ref="D5:H7"/>
    <mergeCell ref="K5:O7"/>
    <mergeCell ref="D8:H10"/>
    <mergeCell ref="K8:O11"/>
    <mergeCell ref="D11:H13"/>
  </mergeCells>
  <printOptions horizontalCentered="1"/>
  <pageMargins left="0" right="0" top="0.19685039370078741" bottom="0.19685039370078741"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AR59"/>
  <sheetViews>
    <sheetView showGridLines="0" showRuler="0" zoomScaleNormal="100" workbookViewId="0"/>
  </sheetViews>
  <sheetFormatPr defaultColWidth="9.140625" defaultRowHeight="12.75" x14ac:dyDescent="0.2"/>
  <cols>
    <col min="1" max="1" width="1" style="1149" customWidth="1"/>
    <col min="2" max="2" width="2.5703125" style="1149" customWidth="1"/>
    <col min="3" max="3" width="1" style="1149" customWidth="1"/>
    <col min="4" max="4" width="21.85546875" style="1149" customWidth="1"/>
    <col min="5" max="5" width="9.28515625" style="1149" customWidth="1"/>
    <col min="6" max="6" width="5.42578125" style="1149" customWidth="1"/>
    <col min="7" max="7" width="9.28515625" style="1149" customWidth="1"/>
    <col min="8" max="8" width="5.42578125" style="1149" customWidth="1"/>
    <col min="9" max="9" width="9.28515625" style="1149" customWidth="1"/>
    <col min="10" max="10" width="5.42578125" style="1149" customWidth="1"/>
    <col min="11" max="11" width="9.28515625" style="1149" customWidth="1"/>
    <col min="12" max="12" width="5.42578125" style="1149" customWidth="1"/>
    <col min="13" max="13" width="9.28515625" style="1149" customWidth="1"/>
    <col min="14" max="14" width="5.42578125" style="1149" customWidth="1"/>
    <col min="15" max="15" width="2.5703125" style="1149" customWidth="1"/>
    <col min="16" max="16" width="1" style="1149" customWidth="1"/>
    <col min="17" max="17" width="9.140625" style="1740"/>
    <col min="18" max="18" width="11.28515625" style="1740" customWidth="1"/>
    <col min="19" max="19" width="15.5703125" style="1740" customWidth="1"/>
    <col min="20" max="20" width="14.28515625" style="1740" bestFit="1" customWidth="1"/>
    <col min="21" max="44" width="9.140625" style="1740"/>
    <col min="45" max="16384" width="9.140625" style="1149"/>
  </cols>
  <sheetData>
    <row r="1" spans="1:44" ht="13.5" customHeight="1" x14ac:dyDescent="0.2">
      <c r="A1" s="1380"/>
      <c r="B1" s="1381"/>
      <c r="C1" s="1381"/>
      <c r="D1" s="1382"/>
      <c r="E1" s="1381"/>
      <c r="F1" s="1381"/>
      <c r="G1" s="1381"/>
      <c r="H1" s="1381"/>
      <c r="I1" s="2173" t="s">
        <v>325</v>
      </c>
      <c r="J1" s="2173"/>
      <c r="K1" s="2173"/>
      <c r="L1" s="2173"/>
      <c r="M1" s="2173"/>
      <c r="N1" s="2173"/>
      <c r="O1" s="1383"/>
      <c r="P1" s="1384"/>
      <c r="S1" s="1741"/>
      <c r="V1" s="1742"/>
    </row>
    <row r="2" spans="1:44" ht="6" customHeight="1" x14ac:dyDescent="0.2">
      <c r="A2" s="1385"/>
      <c r="B2" s="1386"/>
      <c r="C2" s="1387"/>
      <c r="D2" s="1387"/>
      <c r="E2" s="1387"/>
      <c r="F2" s="1387"/>
      <c r="G2" s="1387"/>
      <c r="H2" s="1387"/>
      <c r="I2" s="1387"/>
      <c r="J2" s="1387"/>
      <c r="K2" s="1387"/>
      <c r="L2" s="1387"/>
      <c r="M2" s="1387"/>
      <c r="N2" s="1387"/>
      <c r="O2" s="1380"/>
      <c r="P2" s="1384"/>
    </row>
    <row r="3" spans="1:44" ht="13.5" customHeight="1" thickBot="1" x14ac:dyDescent="0.25">
      <c r="A3" s="1385"/>
      <c r="B3" s="1388"/>
      <c r="C3" s="1389"/>
      <c r="D3" s="1380"/>
      <c r="E3" s="1380"/>
      <c r="F3" s="1380"/>
      <c r="G3" s="1390"/>
      <c r="H3" s="1380"/>
      <c r="I3" s="1380"/>
      <c r="J3" s="1380"/>
      <c r="K3" s="1380"/>
      <c r="L3" s="1380"/>
      <c r="M3" s="2167" t="s">
        <v>71</v>
      </c>
      <c r="N3" s="2167"/>
      <c r="O3" s="1380"/>
      <c r="P3" s="1384"/>
      <c r="R3" s="1743"/>
      <c r="V3" s="1744"/>
      <c r="Z3" s="1745"/>
      <c r="AA3" s="1745"/>
      <c r="AB3" s="1745"/>
      <c r="AC3" s="1745"/>
      <c r="AD3" s="1745"/>
      <c r="AE3" s="1745"/>
    </row>
    <row r="4" spans="1:44" s="1150" customFormat="1" ht="13.5" customHeight="1" thickBot="1" x14ac:dyDescent="0.25">
      <c r="A4" s="1391"/>
      <c r="B4" s="1392"/>
      <c r="C4" s="1393" t="s">
        <v>163</v>
      </c>
      <c r="D4" s="1394"/>
      <c r="E4" s="1394"/>
      <c r="F4" s="1394"/>
      <c r="G4" s="1394"/>
      <c r="H4" s="1394"/>
      <c r="I4" s="1394"/>
      <c r="J4" s="1394"/>
      <c r="K4" s="1394"/>
      <c r="L4" s="1394"/>
      <c r="M4" s="1394"/>
      <c r="N4" s="1395"/>
      <c r="O4" s="1380"/>
      <c r="P4" s="1396"/>
      <c r="Q4" s="1741"/>
      <c r="R4" s="1746"/>
      <c r="S4" s="1741"/>
      <c r="T4" s="1741"/>
      <c r="U4" s="1741"/>
      <c r="V4" s="1741"/>
      <c r="W4" s="1741"/>
      <c r="X4" s="1741"/>
      <c r="Y4" s="1741"/>
      <c r="Z4" s="1746"/>
      <c r="AA4" s="1746"/>
      <c r="AB4" s="1746"/>
      <c r="AC4" s="1746"/>
      <c r="AD4" s="1746"/>
      <c r="AE4" s="1746"/>
      <c r="AF4" s="1741"/>
      <c r="AG4" s="1741"/>
      <c r="AH4" s="1741"/>
      <c r="AI4" s="1741"/>
      <c r="AJ4" s="1741"/>
      <c r="AK4" s="1741"/>
      <c r="AL4" s="1741"/>
      <c r="AM4" s="1741"/>
      <c r="AN4" s="1741"/>
      <c r="AO4" s="1741"/>
      <c r="AP4" s="1741"/>
      <c r="AQ4" s="1741"/>
      <c r="AR4" s="1741"/>
    </row>
    <row r="5" spans="1:44" ht="3.75" customHeight="1" x14ac:dyDescent="0.2">
      <c r="A5" s="1385"/>
      <c r="B5" s="1397"/>
      <c r="C5" s="2174" t="s">
        <v>148</v>
      </c>
      <c r="D5" s="2175"/>
      <c r="E5" s="1398"/>
      <c r="F5" s="1398"/>
      <c r="G5" s="1398"/>
      <c r="H5" s="1398"/>
      <c r="I5" s="1398"/>
      <c r="J5" s="1398"/>
      <c r="K5" s="1389"/>
      <c r="L5" s="1398"/>
      <c r="M5" s="1398"/>
      <c r="N5" s="1398"/>
      <c r="O5" s="1380"/>
      <c r="P5" s="1384"/>
      <c r="R5" s="1745"/>
      <c r="Z5" s="1745"/>
      <c r="AA5" s="1745"/>
      <c r="AB5" s="1745"/>
      <c r="AC5" s="1745"/>
      <c r="AD5" s="1745"/>
      <c r="AE5" s="1745"/>
    </row>
    <row r="6" spans="1:44" ht="13.5" customHeight="1" x14ac:dyDescent="0.2">
      <c r="A6" s="1385"/>
      <c r="B6" s="1397"/>
      <c r="C6" s="2175"/>
      <c r="D6" s="2175"/>
      <c r="E6" s="1399">
        <v>2020</v>
      </c>
      <c r="F6" s="1399" t="s">
        <v>33</v>
      </c>
      <c r="G6" s="1400" t="s">
        <v>33</v>
      </c>
      <c r="H6" s="1399" t="s">
        <v>33</v>
      </c>
      <c r="I6" s="1399"/>
      <c r="J6" s="1399">
        <v>2021</v>
      </c>
      <c r="K6" s="1399" t="s">
        <v>33</v>
      </c>
      <c r="L6" s="1399" t="s">
        <v>33</v>
      </c>
      <c r="M6" s="1401" t="s">
        <v>33</v>
      </c>
      <c r="N6" s="1402"/>
      <c r="O6" s="1380"/>
      <c r="P6" s="1384"/>
      <c r="R6" s="1747"/>
      <c r="S6" s="1748"/>
      <c r="T6" s="1748"/>
      <c r="U6" s="1748"/>
      <c r="V6" s="1748"/>
      <c r="W6" s="1748"/>
      <c r="X6" s="1745"/>
      <c r="Z6" s="1745"/>
      <c r="AA6" s="1745"/>
      <c r="AB6" s="1745"/>
      <c r="AC6" s="1745"/>
      <c r="AD6" s="1745"/>
      <c r="AE6" s="1745"/>
    </row>
    <row r="7" spans="1:44" x14ac:dyDescent="0.2">
      <c r="A7" s="1385"/>
      <c r="B7" s="1397"/>
      <c r="C7" s="1403"/>
      <c r="D7" s="1403"/>
      <c r="E7" s="2163" t="s">
        <v>740</v>
      </c>
      <c r="F7" s="2163"/>
      <c r="G7" s="2163" t="s">
        <v>741</v>
      </c>
      <c r="H7" s="2163"/>
      <c r="I7" s="2163" t="s">
        <v>742</v>
      </c>
      <c r="J7" s="2163"/>
      <c r="K7" s="2163" t="s">
        <v>743</v>
      </c>
      <c r="L7" s="2163"/>
      <c r="M7" s="2163" t="s">
        <v>740</v>
      </c>
      <c r="N7" s="2163"/>
      <c r="O7" s="1380"/>
      <c r="P7" s="1384"/>
      <c r="X7" s="1745"/>
      <c r="Z7" s="1745"/>
      <c r="AA7" s="1745"/>
      <c r="AB7" s="1745"/>
      <c r="AC7" s="1745"/>
      <c r="AD7" s="1745"/>
      <c r="AE7" s="1745"/>
    </row>
    <row r="8" spans="1:44" s="1151" customFormat="1" ht="19.5" customHeight="1" x14ac:dyDescent="0.2">
      <c r="A8" s="1404"/>
      <c r="B8" s="1405"/>
      <c r="C8" s="2155" t="s">
        <v>2</v>
      </c>
      <c r="D8" s="2155"/>
      <c r="E8" s="2171">
        <v>10305.299999999999</v>
      </c>
      <c r="F8" s="2171"/>
      <c r="G8" s="2171">
        <v>10277.5</v>
      </c>
      <c r="H8" s="2171"/>
      <c r="I8" s="2171">
        <v>10279</v>
      </c>
      <c r="J8" s="2171"/>
      <c r="K8" s="2171">
        <v>10282.5</v>
      </c>
      <c r="L8" s="2171"/>
      <c r="M8" s="2172">
        <v>10292.9</v>
      </c>
      <c r="N8" s="2172"/>
      <c r="O8" s="1380"/>
      <c r="P8" s="1406"/>
      <c r="Q8" s="1749"/>
      <c r="R8" s="1740"/>
      <c r="S8" s="1750"/>
      <c r="T8" s="1750"/>
      <c r="U8" s="1750"/>
      <c r="V8" s="1750"/>
      <c r="W8" s="1750"/>
      <c r="X8" s="1751"/>
      <c r="Y8" s="1748"/>
      <c r="Z8" s="1751"/>
      <c r="AA8" s="1751"/>
      <c r="AB8" s="1751"/>
      <c r="AC8" s="1751"/>
      <c r="AD8" s="1751"/>
      <c r="AE8" s="1751"/>
      <c r="AF8" s="1748"/>
      <c r="AG8" s="1748"/>
      <c r="AH8" s="1748"/>
      <c r="AI8" s="1748"/>
      <c r="AJ8" s="1748"/>
      <c r="AK8" s="1748"/>
      <c r="AL8" s="1748"/>
      <c r="AM8" s="1748"/>
      <c r="AN8" s="1748"/>
      <c r="AO8" s="1748"/>
      <c r="AP8" s="1748"/>
      <c r="AQ8" s="1748"/>
      <c r="AR8" s="1748"/>
    </row>
    <row r="9" spans="1:44" ht="12.95" customHeight="1" x14ac:dyDescent="0.2">
      <c r="A9" s="1385"/>
      <c r="B9" s="1388"/>
      <c r="C9" s="619" t="s">
        <v>70</v>
      </c>
      <c r="D9" s="1407"/>
      <c r="E9" s="2165">
        <v>4852</v>
      </c>
      <c r="F9" s="2165"/>
      <c r="G9" s="2165">
        <v>4851.6000000000004</v>
      </c>
      <c r="H9" s="2165"/>
      <c r="I9" s="2165">
        <v>4852.8999999999996</v>
      </c>
      <c r="J9" s="2165"/>
      <c r="K9" s="2165">
        <v>4854.2</v>
      </c>
      <c r="L9" s="2165"/>
      <c r="M9" s="2168">
        <v>4859</v>
      </c>
      <c r="N9" s="2168"/>
      <c r="O9" s="1408"/>
      <c r="P9" s="1384"/>
      <c r="Q9" s="1749"/>
      <c r="R9" s="1750"/>
      <c r="S9" s="1752"/>
      <c r="T9" s="1752"/>
      <c r="U9" s="1752"/>
      <c r="V9" s="1752"/>
      <c r="W9" s="1752"/>
      <c r="X9" s="1745"/>
      <c r="Z9" s="1745"/>
      <c r="AA9" s="1745"/>
      <c r="AB9" s="1745"/>
      <c r="AC9" s="1745"/>
      <c r="AD9" s="1745"/>
      <c r="AE9" s="1745"/>
    </row>
    <row r="10" spans="1:44" ht="12.95" customHeight="1" x14ac:dyDescent="0.2">
      <c r="A10" s="1385"/>
      <c r="B10" s="1388"/>
      <c r="C10" s="619" t="s">
        <v>69</v>
      </c>
      <c r="D10" s="1407"/>
      <c r="E10" s="2165">
        <v>5453.3</v>
      </c>
      <c r="F10" s="2165"/>
      <c r="G10" s="2165">
        <v>5425.9</v>
      </c>
      <c r="H10" s="2165"/>
      <c r="I10" s="2165">
        <v>5426.2</v>
      </c>
      <c r="J10" s="2165"/>
      <c r="K10" s="2165">
        <v>5428.2</v>
      </c>
      <c r="L10" s="2165"/>
      <c r="M10" s="2168">
        <v>5433.9</v>
      </c>
      <c r="N10" s="2168"/>
      <c r="O10" s="1408"/>
      <c r="P10" s="1384"/>
      <c r="Q10" s="1749"/>
      <c r="R10" s="1750"/>
      <c r="S10" s="1752"/>
      <c r="T10" s="1752"/>
      <c r="U10" s="1752"/>
      <c r="V10" s="1752"/>
      <c r="W10" s="1752"/>
      <c r="X10" s="1745"/>
      <c r="Z10" s="1745"/>
      <c r="AA10" s="1745"/>
      <c r="AB10" s="1745"/>
      <c r="AC10" s="1745"/>
      <c r="AD10" s="1745"/>
      <c r="AE10" s="1745"/>
    </row>
    <row r="11" spans="1:44" ht="18.75" customHeight="1" x14ac:dyDescent="0.2">
      <c r="A11" s="1385"/>
      <c r="B11" s="1388"/>
      <c r="C11" s="619" t="s">
        <v>445</v>
      </c>
      <c r="D11" s="1409"/>
      <c r="E11" s="2165">
        <v>1499.5</v>
      </c>
      <c r="F11" s="2165"/>
      <c r="G11" s="2165">
        <v>1482.9</v>
      </c>
      <c r="H11" s="2165"/>
      <c r="I11" s="2165">
        <v>1477.7</v>
      </c>
      <c r="J11" s="2165"/>
      <c r="K11" s="2165">
        <v>1473.4</v>
      </c>
      <c r="L11" s="2165"/>
      <c r="M11" s="2168">
        <v>1471.2</v>
      </c>
      <c r="N11" s="2168"/>
      <c r="O11" s="1408"/>
      <c r="P11" s="1384"/>
      <c r="Q11" s="1749"/>
      <c r="R11" s="1750"/>
      <c r="S11" s="1752"/>
      <c r="T11" s="1752"/>
      <c r="U11" s="1752"/>
      <c r="V11" s="1752"/>
      <c r="W11" s="1752"/>
      <c r="X11" s="1745"/>
      <c r="Z11" s="1745"/>
      <c r="AA11" s="1745"/>
      <c r="AB11" s="1745"/>
      <c r="AC11" s="1745"/>
      <c r="AD11" s="1745"/>
      <c r="AE11" s="1745"/>
    </row>
    <row r="12" spans="1:44" ht="12.95" customHeight="1" x14ac:dyDescent="0.2">
      <c r="A12" s="1385"/>
      <c r="B12" s="1388"/>
      <c r="C12" s="619" t="s">
        <v>446</v>
      </c>
      <c r="D12" s="1407"/>
      <c r="E12" s="2165">
        <v>984.6</v>
      </c>
      <c r="F12" s="2165"/>
      <c r="G12" s="2165">
        <v>991.8</v>
      </c>
      <c r="H12" s="2165"/>
      <c r="I12" s="2165">
        <v>992.5</v>
      </c>
      <c r="J12" s="2165"/>
      <c r="K12" s="2165">
        <v>992.7</v>
      </c>
      <c r="L12" s="2165"/>
      <c r="M12" s="2168">
        <v>994</v>
      </c>
      <c r="N12" s="2168"/>
      <c r="O12" s="1408"/>
      <c r="P12" s="1384"/>
      <c r="Q12" s="1749"/>
      <c r="R12" s="1750"/>
      <c r="S12" s="1752"/>
      <c r="T12" s="1752"/>
      <c r="U12" s="1752"/>
      <c r="V12" s="1752"/>
      <c r="W12" s="1752"/>
      <c r="X12" s="1745"/>
      <c r="Z12" s="1745"/>
      <c r="AA12" s="1745"/>
      <c r="AB12" s="1745"/>
      <c r="AC12" s="1745"/>
      <c r="AD12" s="1745"/>
      <c r="AE12" s="1745"/>
    </row>
    <row r="13" spans="1:44" ht="12.95" customHeight="1" x14ac:dyDescent="0.2">
      <c r="A13" s="1385"/>
      <c r="B13" s="1388"/>
      <c r="C13" s="619" t="s">
        <v>149</v>
      </c>
      <c r="D13" s="1407"/>
      <c r="E13" s="2165">
        <v>2530.1999999999998</v>
      </c>
      <c r="F13" s="2165"/>
      <c r="G13" s="2165">
        <v>2518.1999999999998</v>
      </c>
      <c r="H13" s="2165"/>
      <c r="I13" s="2165">
        <v>2508.3000000000002</v>
      </c>
      <c r="J13" s="2165"/>
      <c r="K13" s="2165">
        <v>2497.4</v>
      </c>
      <c r="L13" s="2165"/>
      <c r="M13" s="2168">
        <v>2489.8000000000002</v>
      </c>
      <c r="N13" s="2168"/>
      <c r="O13" s="1408"/>
      <c r="P13" s="1384"/>
      <c r="Q13" s="1749"/>
      <c r="R13" s="1750"/>
      <c r="S13" s="1752"/>
      <c r="T13" s="1752"/>
      <c r="U13" s="1752"/>
      <c r="V13" s="1752"/>
      <c r="W13" s="1752"/>
      <c r="X13" s="1745"/>
      <c r="Z13" s="1745"/>
      <c r="AA13" s="1745"/>
      <c r="AB13" s="1745"/>
      <c r="AC13" s="1745"/>
      <c r="AD13" s="1745"/>
      <c r="AE13" s="1745"/>
    </row>
    <row r="14" spans="1:44" ht="12.95" customHeight="1" x14ac:dyDescent="0.2">
      <c r="A14" s="1385"/>
      <c r="B14" s="1388"/>
      <c r="C14" s="619" t="s">
        <v>477</v>
      </c>
      <c r="D14" s="1407"/>
      <c r="E14" s="2165">
        <v>5208.3</v>
      </c>
      <c r="F14" s="2165"/>
      <c r="G14" s="2165">
        <v>5181.1000000000004</v>
      </c>
      <c r="H14" s="2165"/>
      <c r="I14" s="2165">
        <v>5194.8</v>
      </c>
      <c r="J14" s="2165"/>
      <c r="K14" s="2165">
        <v>5210.3</v>
      </c>
      <c r="L14" s="2165"/>
      <c r="M14" s="2168">
        <v>5226.7</v>
      </c>
      <c r="N14" s="2168"/>
      <c r="O14" s="1408"/>
      <c r="P14" s="1384"/>
      <c r="Q14" s="1749"/>
      <c r="R14" s="1750"/>
      <c r="S14" s="1752"/>
      <c r="T14" s="1752"/>
      <c r="U14" s="1752"/>
      <c r="V14" s="1752"/>
      <c r="W14" s="1752"/>
      <c r="X14" s="1745"/>
      <c r="Z14" s="1745"/>
      <c r="AA14" s="1745"/>
      <c r="AB14" s="1745"/>
      <c r="AC14" s="1745"/>
      <c r="AD14" s="1745"/>
      <c r="AE14" s="1745"/>
    </row>
    <row r="15" spans="1:44" s="1151" customFormat="1" ht="19.5" customHeight="1" x14ac:dyDescent="0.2">
      <c r="A15" s="1404"/>
      <c r="B15" s="1405"/>
      <c r="C15" s="2155" t="s">
        <v>162</v>
      </c>
      <c r="D15" s="2155"/>
      <c r="E15" s="2171">
        <v>5103.8</v>
      </c>
      <c r="F15" s="2171"/>
      <c r="G15" s="2171">
        <v>5041.7</v>
      </c>
      <c r="H15" s="2171"/>
      <c r="I15" s="2171">
        <v>5156.2</v>
      </c>
      <c r="J15" s="2171"/>
      <c r="K15" s="2171">
        <v>5196.8</v>
      </c>
      <c r="L15" s="2171"/>
      <c r="M15" s="2172">
        <v>5209.6000000000004</v>
      </c>
      <c r="N15" s="2172"/>
      <c r="O15" s="1410"/>
      <c r="P15" s="1406"/>
      <c r="Q15" s="1749"/>
      <c r="R15" s="1750"/>
      <c r="S15" s="1752"/>
      <c r="T15" s="1752"/>
      <c r="U15" s="1752"/>
      <c r="V15" s="1752"/>
      <c r="W15" s="1752"/>
      <c r="X15" s="1751"/>
      <c r="Y15" s="1740"/>
      <c r="Z15" s="1751"/>
      <c r="AA15" s="1751"/>
      <c r="AB15" s="1751"/>
      <c r="AC15" s="1751"/>
      <c r="AD15" s="1751"/>
      <c r="AE15" s="1751"/>
      <c r="AF15" s="1748"/>
      <c r="AG15" s="1748"/>
      <c r="AH15" s="1748"/>
      <c r="AI15" s="1748"/>
      <c r="AJ15" s="1748"/>
      <c r="AK15" s="1748"/>
      <c r="AL15" s="1748"/>
      <c r="AM15" s="1748"/>
      <c r="AN15" s="1748"/>
      <c r="AO15" s="1748"/>
      <c r="AP15" s="1748"/>
      <c r="AQ15" s="1748"/>
      <c r="AR15" s="1748"/>
    </row>
    <row r="16" spans="1:44" ht="12.95" customHeight="1" x14ac:dyDescent="0.2">
      <c r="A16" s="1385"/>
      <c r="B16" s="1388"/>
      <c r="C16" s="619" t="s">
        <v>70</v>
      </c>
      <c r="D16" s="1407"/>
      <c r="E16" s="2165">
        <v>2555.4</v>
      </c>
      <c r="F16" s="2165"/>
      <c r="G16" s="2165">
        <v>2541.4</v>
      </c>
      <c r="H16" s="2165"/>
      <c r="I16" s="2165">
        <v>2586.1</v>
      </c>
      <c r="J16" s="2165"/>
      <c r="K16" s="2165">
        <v>2611.4</v>
      </c>
      <c r="L16" s="2165"/>
      <c r="M16" s="2168">
        <v>2624.2</v>
      </c>
      <c r="N16" s="2168"/>
      <c r="O16" s="1408"/>
      <c r="P16" s="1384"/>
      <c r="Q16" s="1749"/>
      <c r="R16" s="1745"/>
      <c r="S16" s="1745"/>
      <c r="T16" s="1745"/>
      <c r="U16" s="1745"/>
      <c r="V16" s="1745"/>
      <c r="W16" s="1745"/>
      <c r="X16" s="1745"/>
      <c r="Z16" s="1745"/>
      <c r="AA16" s="1745"/>
      <c r="AB16" s="1745"/>
      <c r="AC16" s="1745"/>
      <c r="AD16" s="1745"/>
      <c r="AE16" s="1745"/>
    </row>
    <row r="17" spans="1:44" ht="12.95" customHeight="1" x14ac:dyDescent="0.2">
      <c r="A17" s="1385"/>
      <c r="B17" s="1388"/>
      <c r="C17" s="619" t="s">
        <v>69</v>
      </c>
      <c r="D17" s="1407"/>
      <c r="E17" s="2165">
        <v>2548.3000000000002</v>
      </c>
      <c r="F17" s="2165"/>
      <c r="G17" s="2165">
        <v>2500.3000000000002</v>
      </c>
      <c r="H17" s="2165"/>
      <c r="I17" s="2165">
        <v>2570.1999999999998</v>
      </c>
      <c r="J17" s="2165"/>
      <c r="K17" s="2165">
        <v>2585.4</v>
      </c>
      <c r="L17" s="2165"/>
      <c r="M17" s="2168">
        <v>2585.3000000000002</v>
      </c>
      <c r="N17" s="2168"/>
      <c r="O17" s="1408"/>
      <c r="P17" s="1384"/>
      <c r="Q17" s="1749"/>
      <c r="R17" s="1747"/>
      <c r="S17" s="1748"/>
      <c r="T17" s="1748"/>
      <c r="U17" s="1748"/>
      <c r="V17" s="1748"/>
      <c r="W17" s="1748"/>
      <c r="Z17" s="1753"/>
      <c r="AA17" s="1750"/>
      <c r="AB17" s="1750"/>
      <c r="AC17" s="1750"/>
      <c r="AD17" s="1750"/>
      <c r="AE17" s="1750"/>
    </row>
    <row r="18" spans="1:44" ht="18.75" customHeight="1" x14ac:dyDescent="0.2">
      <c r="A18" s="1385"/>
      <c r="B18" s="1388"/>
      <c r="C18" s="619" t="s">
        <v>446</v>
      </c>
      <c r="D18" s="1407"/>
      <c r="E18" s="2165">
        <v>326.89999999999998</v>
      </c>
      <c r="F18" s="2165"/>
      <c r="G18" s="2165">
        <v>307.2</v>
      </c>
      <c r="H18" s="2165"/>
      <c r="I18" s="2165">
        <v>333.1</v>
      </c>
      <c r="J18" s="2165"/>
      <c r="K18" s="2165">
        <v>337.3</v>
      </c>
      <c r="L18" s="2165"/>
      <c r="M18" s="2168">
        <v>327.5</v>
      </c>
      <c r="N18" s="2168"/>
      <c r="O18" s="1408"/>
      <c r="P18" s="1384"/>
      <c r="Q18" s="1749"/>
      <c r="S18" s="1750"/>
      <c r="T18" s="1750"/>
      <c r="U18" s="1750"/>
      <c r="V18" s="1750"/>
      <c r="W18" s="1750"/>
      <c r="AA18" s="1750"/>
      <c r="AB18" s="1750"/>
      <c r="AC18" s="1750"/>
      <c r="AD18" s="1750"/>
      <c r="AE18" s="1750"/>
    </row>
    <row r="19" spans="1:44" ht="12.95" customHeight="1" x14ac:dyDescent="0.2">
      <c r="A19" s="1385"/>
      <c r="B19" s="1388"/>
      <c r="C19" s="619" t="s">
        <v>149</v>
      </c>
      <c r="D19" s="1407"/>
      <c r="E19" s="2165">
        <v>2311.1</v>
      </c>
      <c r="F19" s="2165"/>
      <c r="G19" s="2165">
        <v>2257.6</v>
      </c>
      <c r="H19" s="2165"/>
      <c r="I19" s="2165">
        <v>2276</v>
      </c>
      <c r="J19" s="2165"/>
      <c r="K19" s="2165">
        <v>2280.6</v>
      </c>
      <c r="L19" s="2165"/>
      <c r="M19" s="2168">
        <v>2269.5</v>
      </c>
      <c r="N19" s="2168"/>
      <c r="O19" s="1408"/>
      <c r="P19" s="1384"/>
      <c r="Q19" s="1749"/>
      <c r="R19" s="1750"/>
      <c r="S19" s="1752"/>
      <c r="T19" s="1752"/>
      <c r="U19" s="1752"/>
      <c r="V19" s="1752"/>
      <c r="W19" s="1752"/>
      <c r="Y19" s="1745"/>
      <c r="Z19" s="1750"/>
      <c r="AA19" s="1752"/>
      <c r="AB19" s="1752"/>
      <c r="AC19" s="1752"/>
      <c r="AD19" s="1752"/>
      <c r="AE19" s="1752"/>
    </row>
    <row r="20" spans="1:44" ht="12.95" customHeight="1" x14ac:dyDescent="0.2">
      <c r="A20" s="1385"/>
      <c r="B20" s="1388"/>
      <c r="C20" s="619" t="s">
        <v>477</v>
      </c>
      <c r="D20" s="1407"/>
      <c r="E20" s="2165">
        <v>2465.6999999999998</v>
      </c>
      <c r="F20" s="2165"/>
      <c r="G20" s="2165">
        <v>2476.9</v>
      </c>
      <c r="H20" s="2165"/>
      <c r="I20" s="2165">
        <v>2547.1</v>
      </c>
      <c r="J20" s="2165"/>
      <c r="K20" s="2165">
        <v>2578.8000000000002</v>
      </c>
      <c r="L20" s="2165"/>
      <c r="M20" s="2168">
        <v>2612.6</v>
      </c>
      <c r="N20" s="2168"/>
      <c r="O20" s="1408"/>
      <c r="P20" s="1384"/>
      <c r="Q20" s="1749"/>
      <c r="R20" s="1750"/>
      <c r="S20" s="1752"/>
      <c r="T20" s="1752"/>
      <c r="U20" s="1752"/>
      <c r="V20" s="1752"/>
      <c r="W20" s="1752"/>
      <c r="Y20" s="1745"/>
      <c r="Z20" s="1750"/>
      <c r="AA20" s="1752"/>
      <c r="AB20" s="1752"/>
      <c r="AC20" s="1752"/>
      <c r="AD20" s="1752"/>
      <c r="AE20" s="1752"/>
    </row>
    <row r="21" spans="1:44" s="1415" customFormat="1" ht="19.5" customHeight="1" x14ac:dyDescent="0.2">
      <c r="A21" s="1411"/>
      <c r="B21" s="1412"/>
      <c r="C21" s="2155" t="s">
        <v>571</v>
      </c>
      <c r="D21" s="2155"/>
      <c r="E21" s="2170">
        <v>58.5</v>
      </c>
      <c r="F21" s="2170"/>
      <c r="G21" s="2170">
        <v>58</v>
      </c>
      <c r="H21" s="2170"/>
      <c r="I21" s="2170">
        <v>59.3</v>
      </c>
      <c r="J21" s="2170"/>
      <c r="K21" s="2170">
        <v>59.7</v>
      </c>
      <c r="L21" s="2170"/>
      <c r="M21" s="2169">
        <v>59.8</v>
      </c>
      <c r="N21" s="2169"/>
      <c r="O21" s="1413"/>
      <c r="P21" s="1414"/>
      <c r="Q21" s="1749"/>
      <c r="R21" s="1750"/>
      <c r="S21" s="1752"/>
      <c r="T21" s="1752"/>
      <c r="U21" s="1752"/>
      <c r="V21" s="1752"/>
      <c r="W21" s="1752"/>
      <c r="X21" s="1754"/>
      <c r="Y21" s="1754"/>
      <c r="Z21" s="1750"/>
      <c r="AA21" s="1752"/>
      <c r="AB21" s="1752"/>
      <c r="AC21" s="1752"/>
      <c r="AD21" s="1752"/>
      <c r="AE21" s="1752"/>
      <c r="AF21" s="1755"/>
      <c r="AG21" s="1755"/>
      <c r="AH21" s="1755"/>
      <c r="AI21" s="1755"/>
      <c r="AJ21" s="1755"/>
      <c r="AK21" s="1755"/>
      <c r="AL21" s="1755"/>
      <c r="AM21" s="1755"/>
      <c r="AN21" s="1755"/>
      <c r="AO21" s="1755"/>
      <c r="AP21" s="1755"/>
      <c r="AQ21" s="1755"/>
      <c r="AR21" s="1755"/>
    </row>
    <row r="22" spans="1:44" ht="12.95" customHeight="1" x14ac:dyDescent="0.2">
      <c r="A22" s="1385"/>
      <c r="B22" s="1388"/>
      <c r="C22" s="619" t="s">
        <v>70</v>
      </c>
      <c r="D22" s="1407"/>
      <c r="E22" s="2165">
        <v>62.9</v>
      </c>
      <c r="F22" s="2165"/>
      <c r="G22" s="2165">
        <v>62.5</v>
      </c>
      <c r="H22" s="2165"/>
      <c r="I22" s="2165">
        <v>63.6</v>
      </c>
      <c r="J22" s="2165"/>
      <c r="K22" s="2165">
        <v>64.099999999999994</v>
      </c>
      <c r="L22" s="2165"/>
      <c r="M22" s="2168">
        <v>64.400000000000006</v>
      </c>
      <c r="N22" s="2168"/>
      <c r="O22" s="1408"/>
      <c r="P22" s="1384"/>
      <c r="Q22" s="1749"/>
      <c r="R22" s="1750"/>
      <c r="S22" s="1752"/>
      <c r="T22" s="1752"/>
      <c r="U22" s="1752"/>
      <c r="V22" s="1752"/>
      <c r="W22" s="1752"/>
      <c r="X22" s="1745"/>
      <c r="Y22" s="1745"/>
      <c r="Z22" s="1750"/>
      <c r="AA22" s="1752"/>
      <c r="AB22" s="1752"/>
      <c r="AC22" s="1752"/>
      <c r="AD22" s="1752"/>
      <c r="AE22" s="1752"/>
    </row>
    <row r="23" spans="1:44" ht="12.95" customHeight="1" x14ac:dyDescent="0.2">
      <c r="A23" s="1385"/>
      <c r="B23" s="1388"/>
      <c r="C23" s="619" t="s">
        <v>69</v>
      </c>
      <c r="D23" s="1407"/>
      <c r="E23" s="2165">
        <v>54.7</v>
      </c>
      <c r="F23" s="2165"/>
      <c r="G23" s="2165">
        <v>54.1</v>
      </c>
      <c r="H23" s="2165"/>
      <c r="I23" s="2165">
        <v>55.5</v>
      </c>
      <c r="J23" s="2165"/>
      <c r="K23" s="2165">
        <v>55.8</v>
      </c>
      <c r="L23" s="2165"/>
      <c r="M23" s="2168">
        <v>55.8</v>
      </c>
      <c r="N23" s="2168"/>
      <c r="O23" s="1408"/>
      <c r="P23" s="1384"/>
      <c r="Q23" s="1749"/>
      <c r="R23" s="1750"/>
      <c r="S23" s="1752"/>
      <c r="T23" s="1752"/>
      <c r="U23" s="1752"/>
      <c r="V23" s="1752"/>
      <c r="W23" s="1752"/>
      <c r="Z23" s="1750"/>
      <c r="AA23" s="1752"/>
      <c r="AB23" s="1752"/>
      <c r="AC23" s="1752"/>
      <c r="AD23" s="1752"/>
      <c r="AE23" s="1752"/>
    </row>
    <row r="24" spans="1:44" ht="18.75" customHeight="1" x14ac:dyDescent="0.2">
      <c r="A24" s="1385"/>
      <c r="B24" s="1388"/>
      <c r="C24" s="619" t="s">
        <v>447</v>
      </c>
      <c r="D24" s="1407"/>
      <c r="E24" s="2165">
        <v>76</v>
      </c>
      <c r="F24" s="2165"/>
      <c r="G24" s="2165">
        <v>75</v>
      </c>
      <c r="H24" s="2165"/>
      <c r="I24" s="2165">
        <v>76.5</v>
      </c>
      <c r="J24" s="2165"/>
      <c r="K24" s="2165">
        <v>77</v>
      </c>
      <c r="L24" s="2165"/>
      <c r="M24" s="2168">
        <v>77.099999999999994</v>
      </c>
      <c r="N24" s="2168"/>
      <c r="O24" s="1408"/>
      <c r="P24" s="1384"/>
      <c r="Q24" s="1749"/>
      <c r="R24" s="1750"/>
      <c r="S24" s="1752"/>
      <c r="T24" s="1752"/>
      <c r="U24" s="1752"/>
      <c r="V24" s="1752"/>
      <c r="W24" s="1752"/>
      <c r="Z24" s="1745"/>
      <c r="AA24" s="1745"/>
      <c r="AB24" s="1745"/>
      <c r="AC24" s="1745"/>
      <c r="AD24" s="1745"/>
      <c r="AE24" s="1745"/>
    </row>
    <row r="25" spans="1:44" ht="12.95" customHeight="1" x14ac:dyDescent="0.2">
      <c r="A25" s="1385"/>
      <c r="B25" s="1388"/>
      <c r="C25" s="619" t="s">
        <v>446</v>
      </c>
      <c r="D25" s="1407"/>
      <c r="E25" s="2165">
        <v>33.200000000000003</v>
      </c>
      <c r="F25" s="2165"/>
      <c r="G25" s="2165">
        <v>31</v>
      </c>
      <c r="H25" s="2165"/>
      <c r="I25" s="2165">
        <v>33.6</v>
      </c>
      <c r="J25" s="2165"/>
      <c r="K25" s="2165">
        <v>34</v>
      </c>
      <c r="L25" s="2165"/>
      <c r="M25" s="2168">
        <v>32.9</v>
      </c>
      <c r="N25" s="2168"/>
      <c r="O25" s="1408"/>
      <c r="P25" s="1384"/>
      <c r="Q25" s="1749"/>
      <c r="R25" s="1745"/>
      <c r="S25" s="1745"/>
      <c r="T25" s="1745"/>
      <c r="U25" s="1745"/>
      <c r="V25" s="1745"/>
      <c r="W25" s="1745"/>
      <c r="X25" s="1745"/>
      <c r="Y25" s="1745"/>
      <c r="Z25" s="1756"/>
      <c r="AA25" s="1756"/>
      <c r="AB25" s="1756"/>
      <c r="AC25" s="1756"/>
      <c r="AD25" s="1756"/>
      <c r="AE25" s="1756"/>
    </row>
    <row r="26" spans="1:44" ht="12.95" customHeight="1" x14ac:dyDescent="0.2">
      <c r="A26" s="1385"/>
      <c r="B26" s="1388"/>
      <c r="C26" s="619" t="s">
        <v>149</v>
      </c>
      <c r="D26" s="1380"/>
      <c r="E26" s="2164">
        <v>91.3</v>
      </c>
      <c r="F26" s="2164"/>
      <c r="G26" s="2164">
        <v>89.7</v>
      </c>
      <c r="H26" s="2164"/>
      <c r="I26" s="2164">
        <v>90.7</v>
      </c>
      <c r="J26" s="2164"/>
      <c r="K26" s="2165">
        <v>91.3</v>
      </c>
      <c r="L26" s="2165"/>
      <c r="M26" s="2166">
        <v>91.2</v>
      </c>
      <c r="N26" s="2166"/>
      <c r="O26" s="1408"/>
      <c r="P26" s="1384"/>
      <c r="Q26" s="1749"/>
      <c r="R26" s="1745"/>
      <c r="S26" s="1745"/>
      <c r="T26" s="1745"/>
      <c r="U26" s="1745"/>
      <c r="V26" s="1745"/>
      <c r="W26" s="1745"/>
      <c r="X26" s="1745"/>
      <c r="Y26" s="1745"/>
      <c r="Z26" s="1745"/>
      <c r="AA26" s="1745"/>
      <c r="AB26" s="1745"/>
      <c r="AC26" s="1745"/>
      <c r="AD26" s="1745"/>
      <c r="AE26" s="1745"/>
    </row>
    <row r="27" spans="1:44" ht="12.95" customHeight="1" x14ac:dyDescent="0.2">
      <c r="A27" s="1385"/>
      <c r="B27" s="1388"/>
      <c r="C27" s="619" t="s">
        <v>477</v>
      </c>
      <c r="D27" s="1380"/>
      <c r="E27" s="2164">
        <v>47.3</v>
      </c>
      <c r="F27" s="2164"/>
      <c r="G27" s="2164">
        <v>47.8</v>
      </c>
      <c r="H27" s="2164"/>
      <c r="I27" s="2164">
        <v>49</v>
      </c>
      <c r="J27" s="2164"/>
      <c r="K27" s="2165">
        <v>49.5</v>
      </c>
      <c r="L27" s="2165"/>
      <c r="M27" s="2166">
        <v>50</v>
      </c>
      <c r="N27" s="2166"/>
      <c r="O27" s="1408"/>
      <c r="P27" s="1384"/>
      <c r="Q27" s="1749"/>
      <c r="R27" s="1749"/>
    </row>
    <row r="28" spans="1:44" ht="13.5" customHeight="1" x14ac:dyDescent="0.2">
      <c r="A28" s="1385"/>
      <c r="B28" s="1388"/>
      <c r="C28" s="620" t="s">
        <v>572</v>
      </c>
      <c r="D28" s="1416"/>
      <c r="E28" s="621"/>
      <c r="F28" s="621"/>
      <c r="G28" s="621"/>
      <c r="H28" s="621"/>
      <c r="I28" s="621"/>
      <c r="J28" s="621"/>
      <c r="K28" s="621"/>
      <c r="L28" s="621"/>
      <c r="M28" s="621"/>
      <c r="N28" s="621"/>
      <c r="O28" s="1408"/>
      <c r="P28" s="1384"/>
    </row>
    <row r="29" spans="1:44" ht="12.75" customHeight="1" thickBot="1" x14ac:dyDescent="0.25">
      <c r="A29" s="1385"/>
      <c r="B29" s="1388"/>
      <c r="C29" s="1152"/>
      <c r="D29" s="1408"/>
      <c r="E29" s="1408"/>
      <c r="F29" s="1408"/>
      <c r="G29" s="1408"/>
      <c r="H29" s="1408"/>
      <c r="I29" s="1408"/>
      <c r="J29" s="1408"/>
      <c r="K29" s="1408"/>
      <c r="L29" s="1408"/>
      <c r="M29" s="2167"/>
      <c r="N29" s="2167"/>
      <c r="O29" s="1408"/>
      <c r="P29" s="1384"/>
      <c r="T29" s="1757"/>
      <c r="U29" s="1757"/>
      <c r="V29" s="1757"/>
      <c r="W29" s="1757"/>
      <c r="X29" s="1757"/>
    </row>
    <row r="30" spans="1:44" s="1150" customFormat="1" ht="13.5" customHeight="1" thickBot="1" x14ac:dyDescent="0.25">
      <c r="A30" s="1391"/>
      <c r="B30" s="1392"/>
      <c r="C30" s="1393" t="s">
        <v>573</v>
      </c>
      <c r="D30" s="1394"/>
      <c r="E30" s="1394"/>
      <c r="F30" s="1394"/>
      <c r="G30" s="1394"/>
      <c r="H30" s="1394"/>
      <c r="I30" s="1394"/>
      <c r="J30" s="1394"/>
      <c r="K30" s="1394"/>
      <c r="L30" s="1394"/>
      <c r="M30" s="1394"/>
      <c r="N30" s="1395"/>
      <c r="O30" s="1408"/>
      <c r="P30" s="1396"/>
      <c r="Q30" s="1741"/>
      <c r="R30" s="1741"/>
      <c r="S30" s="1741"/>
      <c r="T30" s="1741"/>
      <c r="U30" s="1741"/>
      <c r="V30" s="1741"/>
      <c r="W30" s="1741"/>
      <c r="X30" s="1741"/>
      <c r="Y30" s="1741"/>
      <c r="Z30" s="1741"/>
      <c r="AA30" s="1741"/>
      <c r="AB30" s="1741"/>
      <c r="AC30" s="1741"/>
      <c r="AD30" s="1741"/>
      <c r="AE30" s="1741"/>
      <c r="AF30" s="1741"/>
      <c r="AG30" s="1741"/>
      <c r="AH30" s="1741"/>
      <c r="AI30" s="1741"/>
      <c r="AJ30" s="1741"/>
      <c r="AK30" s="1741"/>
      <c r="AL30" s="1741"/>
      <c r="AM30" s="1741"/>
      <c r="AN30" s="1741"/>
      <c r="AO30" s="1741"/>
      <c r="AP30" s="1741"/>
      <c r="AQ30" s="1741"/>
      <c r="AR30" s="1741"/>
    </row>
    <row r="31" spans="1:44" ht="3.75" customHeight="1" x14ac:dyDescent="0.2">
      <c r="A31" s="1385"/>
      <c r="B31" s="1388"/>
      <c r="C31" s="2161" t="s">
        <v>150</v>
      </c>
      <c r="D31" s="2162"/>
      <c r="E31" s="1417"/>
      <c r="F31" s="1417"/>
      <c r="G31" s="1417"/>
      <c r="H31" s="1417"/>
      <c r="I31" s="1417"/>
      <c r="J31" s="1417"/>
      <c r="K31" s="1380"/>
      <c r="L31" s="1398"/>
      <c r="M31" s="1398"/>
      <c r="N31" s="1398"/>
      <c r="O31" s="1408"/>
      <c r="P31" s="1384"/>
    </row>
    <row r="32" spans="1:44" ht="13.5" customHeight="1" x14ac:dyDescent="0.2">
      <c r="A32" s="1385"/>
      <c r="B32" s="1397"/>
      <c r="C32" s="2162"/>
      <c r="D32" s="2162"/>
      <c r="E32" s="1399">
        <v>2020</v>
      </c>
      <c r="F32" s="1399" t="s">
        <v>33</v>
      </c>
      <c r="G32" s="1400" t="s">
        <v>33</v>
      </c>
      <c r="H32" s="1399" t="s">
        <v>33</v>
      </c>
      <c r="I32" s="1399"/>
      <c r="J32" s="1399">
        <v>2021</v>
      </c>
      <c r="K32" s="1399" t="s">
        <v>33</v>
      </c>
      <c r="L32" s="1399" t="s">
        <v>33</v>
      </c>
      <c r="M32" s="1401" t="s">
        <v>33</v>
      </c>
      <c r="N32" s="1402"/>
      <c r="O32" s="1380"/>
      <c r="P32" s="1384"/>
      <c r="R32" s="1747"/>
      <c r="S32" s="1750"/>
    </row>
    <row r="33" spans="1:44" ht="12.75" customHeight="1" x14ac:dyDescent="0.2">
      <c r="A33" s="1385"/>
      <c r="B33" s="1388"/>
      <c r="C33" s="1403"/>
      <c r="D33" s="1403"/>
      <c r="E33" s="2163" t="str">
        <f>+E7</f>
        <v>4.º trimestre</v>
      </c>
      <c r="F33" s="2163"/>
      <c r="G33" s="2163" t="str">
        <f>+G7</f>
        <v>1.º trimestre</v>
      </c>
      <c r="H33" s="2163"/>
      <c r="I33" s="2163" t="str">
        <f>+I7</f>
        <v>2.º trimestre</v>
      </c>
      <c r="J33" s="2163"/>
      <c r="K33" s="2163" t="str">
        <f>+K7</f>
        <v>3.º trimestre</v>
      </c>
      <c r="L33" s="2163"/>
      <c r="M33" s="2163" t="str">
        <f>+M7</f>
        <v>4.º trimestre</v>
      </c>
      <c r="N33" s="2163"/>
      <c r="O33" s="1418"/>
      <c r="P33" s="1384"/>
    </row>
    <row r="34" spans="1:44" ht="12.75" customHeight="1" x14ac:dyDescent="0.2">
      <c r="A34" s="1385"/>
      <c r="B34" s="1388"/>
      <c r="C34" s="1403"/>
      <c r="D34" s="1403"/>
      <c r="E34" s="631" t="s">
        <v>151</v>
      </c>
      <c r="F34" s="631" t="s">
        <v>102</v>
      </c>
      <c r="G34" s="631" t="s">
        <v>151</v>
      </c>
      <c r="H34" s="631" t="s">
        <v>102</v>
      </c>
      <c r="I34" s="964" t="s">
        <v>151</v>
      </c>
      <c r="J34" s="964" t="s">
        <v>102</v>
      </c>
      <c r="K34" s="964" t="s">
        <v>151</v>
      </c>
      <c r="L34" s="964" t="s">
        <v>102</v>
      </c>
      <c r="M34" s="964" t="s">
        <v>151</v>
      </c>
      <c r="N34" s="964" t="s">
        <v>102</v>
      </c>
      <c r="O34" s="1418"/>
      <c r="P34" s="1384"/>
      <c r="S34" s="1750"/>
      <c r="T34" s="1750"/>
      <c r="U34" s="1750"/>
      <c r="V34" s="1750"/>
      <c r="W34" s="1750"/>
    </row>
    <row r="35" spans="1:44" ht="18" customHeight="1" x14ac:dyDescent="0.2">
      <c r="A35" s="1385"/>
      <c r="B35" s="1388"/>
      <c r="C35" s="2155" t="s">
        <v>2</v>
      </c>
      <c r="D35" s="2155"/>
      <c r="E35" s="1419">
        <v>8723.1</v>
      </c>
      <c r="F35" s="1419">
        <v>100</v>
      </c>
      <c r="G35" s="1419">
        <v>8691.1</v>
      </c>
      <c r="H35" s="1419">
        <v>100</v>
      </c>
      <c r="I35" s="1419">
        <v>8695.6</v>
      </c>
      <c r="J35" s="1419">
        <v>100</v>
      </c>
      <c r="K35" s="1419">
        <v>8700.4</v>
      </c>
      <c r="L35" s="1419">
        <v>100</v>
      </c>
      <c r="M35" s="1419">
        <v>8710.5</v>
      </c>
      <c r="N35" s="1420">
        <v>100</v>
      </c>
      <c r="O35" s="1418"/>
      <c r="P35" s="1384"/>
      <c r="R35" s="1750"/>
      <c r="S35" s="1752"/>
      <c r="T35" s="1752"/>
      <c r="U35" s="1752"/>
      <c r="V35" s="1752"/>
      <c r="W35" s="1752"/>
      <c r="X35" s="1748"/>
    </row>
    <row r="36" spans="1:44" ht="12.95" customHeight="1" x14ac:dyDescent="0.2">
      <c r="A36" s="1385"/>
      <c r="B36" s="1388"/>
      <c r="C36" s="1421"/>
      <c r="D36" s="1422" t="s">
        <v>70</v>
      </c>
      <c r="E36" s="1423">
        <v>4062.1</v>
      </c>
      <c r="F36" s="1423">
        <v>46.567160757070305</v>
      </c>
      <c r="G36" s="1423">
        <v>4065.6</v>
      </c>
      <c r="H36" s="1423">
        <v>46.77888874825971</v>
      </c>
      <c r="I36" s="1423">
        <v>4068.7</v>
      </c>
      <c r="J36" s="1423">
        <v>46.790330741984448</v>
      </c>
      <c r="K36" s="1423">
        <v>4071.3</v>
      </c>
      <c r="L36" s="1423">
        <v>46.794400257459429</v>
      </c>
      <c r="M36" s="1424">
        <v>4076.4</v>
      </c>
      <c r="N36" s="1424">
        <v>46.798691234716721</v>
      </c>
      <c r="O36" s="1418"/>
      <c r="P36" s="1384"/>
      <c r="R36" s="1750"/>
      <c r="S36" s="1752"/>
      <c r="T36" s="1752"/>
      <c r="U36" s="1752"/>
      <c r="V36" s="1752"/>
      <c r="W36" s="1752"/>
    </row>
    <row r="37" spans="1:44" ht="12.95" customHeight="1" x14ac:dyDescent="0.2">
      <c r="A37" s="1385"/>
      <c r="B37" s="1388"/>
      <c r="C37" s="622"/>
      <c r="D37" s="1422" t="s">
        <v>69</v>
      </c>
      <c r="E37" s="1423">
        <v>4660.8999999999996</v>
      </c>
      <c r="F37" s="1423">
        <v>53.43169286148273</v>
      </c>
      <c r="G37" s="1423">
        <v>4625.5</v>
      </c>
      <c r="H37" s="1423">
        <v>53.221111251740282</v>
      </c>
      <c r="I37" s="1423">
        <v>4626.8999999999996</v>
      </c>
      <c r="J37" s="1423">
        <v>53.209669258015545</v>
      </c>
      <c r="K37" s="1423">
        <v>4629.2</v>
      </c>
      <c r="L37" s="1423">
        <v>53.206749114983218</v>
      </c>
      <c r="M37" s="1424">
        <v>4634.1000000000004</v>
      </c>
      <c r="N37" s="1424">
        <v>53.201308765283287</v>
      </c>
      <c r="O37" s="1418"/>
      <c r="P37" s="1384"/>
      <c r="R37" s="1750"/>
      <c r="S37" s="1752"/>
      <c r="T37" s="1752"/>
      <c r="U37" s="1752"/>
      <c r="V37" s="1752"/>
      <c r="W37" s="1752"/>
      <c r="X37" s="1750"/>
    </row>
    <row r="38" spans="1:44" s="684" customFormat="1" ht="18" customHeight="1" x14ac:dyDescent="0.2">
      <c r="A38" s="1425"/>
      <c r="B38" s="1426"/>
      <c r="C38" s="625" t="s">
        <v>574</v>
      </c>
      <c r="D38" s="622"/>
      <c r="E38" s="1427">
        <v>408.1</v>
      </c>
      <c r="F38" s="1427">
        <v>4.6783826850546255</v>
      </c>
      <c r="G38" s="1427">
        <v>343.5</v>
      </c>
      <c r="H38" s="1427">
        <v>3.9523190390169249</v>
      </c>
      <c r="I38" s="1427">
        <v>340.7</v>
      </c>
      <c r="J38" s="1427">
        <v>3.9180735084410498</v>
      </c>
      <c r="K38" s="1427">
        <v>330.8</v>
      </c>
      <c r="L38" s="1427">
        <v>3.8021240402740109</v>
      </c>
      <c r="M38" s="1427">
        <v>322.10000000000002</v>
      </c>
      <c r="N38" s="1427">
        <v>3.6978359451237015</v>
      </c>
      <c r="O38" s="1418"/>
      <c r="P38" s="695"/>
      <c r="Q38" s="1750"/>
      <c r="R38" s="1750"/>
      <c r="S38" s="1750"/>
      <c r="T38" s="1752"/>
      <c r="U38" s="1752"/>
      <c r="V38" s="1752"/>
      <c r="W38" s="1752"/>
      <c r="X38" s="1752"/>
      <c r="Y38" s="1750"/>
      <c r="Z38" s="1750"/>
      <c r="AA38" s="1750"/>
      <c r="AB38" s="1750"/>
      <c r="AC38" s="1750"/>
      <c r="AD38" s="1750"/>
      <c r="AE38" s="1750"/>
      <c r="AF38" s="1750"/>
      <c r="AG38" s="1750"/>
      <c r="AH38" s="1750"/>
      <c r="AI38" s="1750"/>
      <c r="AJ38" s="1750"/>
      <c r="AK38" s="1750"/>
      <c r="AL38" s="1750"/>
      <c r="AM38" s="1750"/>
      <c r="AN38" s="1750"/>
      <c r="AO38" s="1750"/>
      <c r="AP38" s="1750"/>
      <c r="AQ38" s="1750"/>
      <c r="AR38" s="1750"/>
    </row>
    <row r="39" spans="1:44" s="1433" customFormat="1" ht="12.95" customHeight="1" x14ac:dyDescent="0.2">
      <c r="A39" s="1428"/>
      <c r="B39" s="1429"/>
      <c r="C39" s="1430"/>
      <c r="D39" s="623" t="s">
        <v>70</v>
      </c>
      <c r="E39" s="1431">
        <v>104.4</v>
      </c>
      <c r="F39" s="1431">
        <v>25.581965204606718</v>
      </c>
      <c r="G39" s="1431">
        <v>91.1</v>
      </c>
      <c r="H39" s="1431">
        <v>26.521106259097522</v>
      </c>
      <c r="I39" s="1431">
        <v>97.6</v>
      </c>
      <c r="J39" s="1431">
        <v>28.646903434106253</v>
      </c>
      <c r="K39" s="1431">
        <v>86.8</v>
      </c>
      <c r="L39" s="1431">
        <v>26.23941958887545</v>
      </c>
      <c r="M39" s="1431">
        <v>85.3</v>
      </c>
      <c r="N39" s="1431">
        <v>26.48245886370692</v>
      </c>
      <c r="O39" s="1408"/>
      <c r="P39" s="1432"/>
      <c r="Q39" s="1758"/>
      <c r="R39" s="1758"/>
      <c r="S39" s="1750"/>
      <c r="T39" s="1752"/>
      <c r="U39" s="1752"/>
      <c r="V39" s="1752"/>
      <c r="W39" s="1752"/>
      <c r="X39" s="1752"/>
      <c r="Y39" s="1758"/>
      <c r="Z39" s="1758"/>
      <c r="AA39" s="1758"/>
      <c r="AB39" s="1758"/>
      <c r="AC39" s="1758"/>
      <c r="AD39" s="1758"/>
      <c r="AE39" s="1758"/>
      <c r="AF39" s="1758"/>
      <c r="AG39" s="1758"/>
      <c r="AH39" s="1758"/>
      <c r="AI39" s="1758"/>
      <c r="AJ39" s="1758"/>
      <c r="AK39" s="1758"/>
      <c r="AL39" s="1758"/>
      <c r="AM39" s="1758"/>
      <c r="AN39" s="1758"/>
      <c r="AO39" s="1758"/>
      <c r="AP39" s="1758"/>
      <c r="AQ39" s="1758"/>
      <c r="AR39" s="1758"/>
    </row>
    <row r="40" spans="1:44" s="1433" customFormat="1" ht="12.95" customHeight="1" x14ac:dyDescent="0.2">
      <c r="A40" s="1428"/>
      <c r="B40" s="1429"/>
      <c r="C40" s="1430"/>
      <c r="D40" s="623" t="s">
        <v>69</v>
      </c>
      <c r="E40" s="1431">
        <v>303.8</v>
      </c>
      <c r="F40" s="1431">
        <v>74.442538593481984</v>
      </c>
      <c r="G40" s="1431">
        <v>252.4</v>
      </c>
      <c r="H40" s="1431">
        <v>73.478893740902478</v>
      </c>
      <c r="I40" s="1431">
        <v>243.1</v>
      </c>
      <c r="J40" s="1431">
        <v>71.35309656589375</v>
      </c>
      <c r="K40" s="1431">
        <v>244</v>
      </c>
      <c r="L40" s="1431">
        <v>73.76058041112455</v>
      </c>
      <c r="M40" s="1431">
        <v>236.8</v>
      </c>
      <c r="N40" s="1431">
        <v>73.517541136293076</v>
      </c>
      <c r="O40" s="1408"/>
      <c r="P40" s="1432"/>
      <c r="Q40" s="1758"/>
      <c r="R40" s="1750"/>
      <c r="S40" s="1759"/>
      <c r="T40" s="1759"/>
      <c r="U40" s="1759"/>
      <c r="V40" s="1759"/>
      <c r="W40" s="1759"/>
      <c r="X40" s="1752"/>
      <c r="Y40" s="1758"/>
      <c r="Z40" s="1758"/>
      <c r="AA40" s="1758"/>
      <c r="AB40" s="1758"/>
      <c r="AC40" s="1758"/>
      <c r="AD40" s="1758"/>
      <c r="AE40" s="1758"/>
      <c r="AF40" s="1758"/>
      <c r="AG40" s="1758"/>
      <c r="AH40" s="1758"/>
      <c r="AI40" s="1758"/>
      <c r="AJ40" s="1758"/>
      <c r="AK40" s="1758"/>
      <c r="AL40" s="1758"/>
      <c r="AM40" s="1758"/>
      <c r="AN40" s="1758"/>
      <c r="AO40" s="1758"/>
      <c r="AP40" s="1758"/>
      <c r="AQ40" s="1758"/>
      <c r="AR40" s="1758"/>
    </row>
    <row r="41" spans="1:44" s="684" customFormat="1" ht="18" customHeight="1" x14ac:dyDescent="0.2">
      <c r="A41" s="1425"/>
      <c r="B41" s="1426"/>
      <c r="C41" s="625" t="s">
        <v>575</v>
      </c>
      <c r="D41" s="622"/>
      <c r="E41" s="1427">
        <v>1690.9</v>
      </c>
      <c r="F41" s="1427">
        <v>19.384163886691656</v>
      </c>
      <c r="G41" s="1427">
        <v>1707.9</v>
      </c>
      <c r="H41" s="1427">
        <v>19.651137370413412</v>
      </c>
      <c r="I41" s="1427">
        <v>1690.7</v>
      </c>
      <c r="J41" s="1427">
        <v>19.443166658999953</v>
      </c>
      <c r="K41" s="1427">
        <v>1648.9</v>
      </c>
      <c r="L41" s="1427">
        <v>18.95200220679509</v>
      </c>
      <c r="M41" s="1427">
        <v>1661.7</v>
      </c>
      <c r="N41" s="1427">
        <v>19.076976063371792</v>
      </c>
      <c r="O41" s="1418"/>
      <c r="P41" s="695"/>
      <c r="Q41" s="1750"/>
      <c r="R41" s="1750"/>
      <c r="S41" s="1759"/>
      <c r="T41" s="1759"/>
      <c r="U41" s="1759"/>
      <c r="V41" s="1759"/>
      <c r="W41" s="1759"/>
      <c r="X41" s="1757"/>
      <c r="Y41" s="1750"/>
      <c r="Z41" s="1750"/>
      <c r="AA41" s="1750"/>
      <c r="AB41" s="1750"/>
      <c r="AC41" s="1750"/>
      <c r="AD41" s="1750"/>
      <c r="AE41" s="1750"/>
      <c r="AF41" s="1750"/>
      <c r="AG41" s="1750"/>
      <c r="AH41" s="1750"/>
      <c r="AI41" s="1750"/>
      <c r="AJ41" s="1750"/>
      <c r="AK41" s="1750"/>
      <c r="AL41" s="1750"/>
      <c r="AM41" s="1750"/>
      <c r="AN41" s="1750"/>
      <c r="AO41" s="1750"/>
      <c r="AP41" s="1750"/>
      <c r="AQ41" s="1750"/>
      <c r="AR41" s="1750"/>
    </row>
    <row r="42" spans="1:44" s="1433" customFormat="1" ht="12.95" customHeight="1" x14ac:dyDescent="0.2">
      <c r="A42" s="1428"/>
      <c r="B42" s="1429"/>
      <c r="C42" s="1430"/>
      <c r="D42" s="623" t="s">
        <v>70</v>
      </c>
      <c r="E42" s="1431">
        <v>772.7</v>
      </c>
      <c r="F42" s="1431">
        <v>45.697557513750077</v>
      </c>
      <c r="G42" s="1431">
        <v>760</v>
      </c>
      <c r="H42" s="1431">
        <v>44.499092452719715</v>
      </c>
      <c r="I42" s="1431">
        <v>739.4</v>
      </c>
      <c r="J42" s="1431">
        <v>43.733364878452704</v>
      </c>
      <c r="K42" s="1431">
        <v>712.3</v>
      </c>
      <c r="L42" s="1431">
        <v>43.198495967008306</v>
      </c>
      <c r="M42" s="1431">
        <v>728.5</v>
      </c>
      <c r="N42" s="1431">
        <v>43.840645122464942</v>
      </c>
      <c r="O42" s="1408"/>
      <c r="P42" s="1432"/>
      <c r="Q42" s="1758"/>
      <c r="R42" s="1750"/>
      <c r="S42" s="1759"/>
      <c r="T42" s="1759"/>
      <c r="U42" s="1759"/>
      <c r="V42" s="1759"/>
      <c r="W42" s="1759"/>
      <c r="X42" s="1760"/>
      <c r="Y42" s="1758"/>
      <c r="Z42" s="1758"/>
      <c r="AA42" s="1758"/>
      <c r="AB42" s="1758"/>
      <c r="AC42" s="1758"/>
      <c r="AD42" s="1758"/>
      <c r="AE42" s="1758"/>
      <c r="AF42" s="1758"/>
      <c r="AG42" s="1758"/>
      <c r="AH42" s="1758"/>
      <c r="AI42" s="1758"/>
      <c r="AJ42" s="1758"/>
      <c r="AK42" s="1758"/>
      <c r="AL42" s="1758"/>
      <c r="AM42" s="1758"/>
      <c r="AN42" s="1758"/>
      <c r="AO42" s="1758"/>
      <c r="AP42" s="1758"/>
      <c r="AQ42" s="1758"/>
      <c r="AR42" s="1758"/>
    </row>
    <row r="43" spans="1:44" s="1433" customFormat="1" ht="12.95" customHeight="1" x14ac:dyDescent="0.2">
      <c r="A43" s="1428"/>
      <c r="B43" s="1429"/>
      <c r="C43" s="1430"/>
      <c r="D43" s="623" t="s">
        <v>69</v>
      </c>
      <c r="E43" s="1431">
        <v>918.2</v>
      </c>
      <c r="F43" s="1431">
        <v>54.302442486249923</v>
      </c>
      <c r="G43" s="1431">
        <v>947.9</v>
      </c>
      <c r="H43" s="1431">
        <v>55.500907547280278</v>
      </c>
      <c r="I43" s="1431">
        <v>951.3</v>
      </c>
      <c r="J43" s="1431">
        <v>56.266635121547282</v>
      </c>
      <c r="K43" s="1431">
        <v>936.6</v>
      </c>
      <c r="L43" s="1431">
        <v>56.801504032991687</v>
      </c>
      <c r="M43" s="1431">
        <v>933.2</v>
      </c>
      <c r="N43" s="1431">
        <v>56.159354877535051</v>
      </c>
      <c r="O43" s="1408"/>
      <c r="P43" s="1432"/>
      <c r="Q43" s="1758"/>
      <c r="R43" s="1761"/>
      <c r="S43" s="1761"/>
      <c r="T43" s="1761"/>
      <c r="U43" s="1761"/>
      <c r="V43" s="1761"/>
      <c r="W43" s="1761"/>
      <c r="X43" s="1762"/>
      <c r="Y43" s="1758"/>
      <c r="Z43" s="1758"/>
      <c r="AA43" s="1758"/>
      <c r="AB43" s="1758"/>
      <c r="AC43" s="1758"/>
      <c r="AD43" s="1758"/>
      <c r="AE43" s="1758"/>
      <c r="AF43" s="1758"/>
      <c r="AG43" s="1758"/>
      <c r="AH43" s="1758"/>
      <c r="AI43" s="1758"/>
      <c r="AJ43" s="1758"/>
      <c r="AK43" s="1758"/>
      <c r="AL43" s="1758"/>
      <c r="AM43" s="1758"/>
      <c r="AN43" s="1758"/>
      <c r="AO43" s="1758"/>
      <c r="AP43" s="1758"/>
      <c r="AQ43" s="1758"/>
      <c r="AR43" s="1758"/>
    </row>
    <row r="44" spans="1:44" s="684" customFormat="1" ht="18" customHeight="1" x14ac:dyDescent="0.2">
      <c r="A44" s="1425"/>
      <c r="B44" s="1426"/>
      <c r="C44" s="625" t="s">
        <v>576</v>
      </c>
      <c r="D44" s="622"/>
      <c r="E44" s="1427">
        <v>825.5</v>
      </c>
      <c r="F44" s="1427">
        <v>9.463378844676777</v>
      </c>
      <c r="G44" s="1427">
        <v>810.9</v>
      </c>
      <c r="H44" s="1427">
        <v>9.3302343776967245</v>
      </c>
      <c r="I44" s="1427">
        <v>814.1</v>
      </c>
      <c r="J44" s="1427">
        <v>9.3622061732370394</v>
      </c>
      <c r="K44" s="1427">
        <v>734.2</v>
      </c>
      <c r="L44" s="1427">
        <v>8.4386924739092475</v>
      </c>
      <c r="M44" s="1427">
        <v>747.1</v>
      </c>
      <c r="N44" s="1427">
        <v>8.5770047643648475</v>
      </c>
      <c r="O44" s="1418"/>
      <c r="P44" s="695"/>
      <c r="Q44" s="1750"/>
      <c r="R44" s="1750"/>
      <c r="S44" s="1759"/>
      <c r="T44" s="1759"/>
      <c r="U44" s="1759"/>
      <c r="V44" s="1759"/>
      <c r="W44" s="1759"/>
      <c r="X44" s="1750"/>
      <c r="Y44" s="1750"/>
      <c r="Z44" s="1750"/>
      <c r="AA44" s="1750"/>
      <c r="AB44" s="1750"/>
      <c r="AC44" s="1750"/>
      <c r="AD44" s="1750"/>
      <c r="AE44" s="1750"/>
      <c r="AF44" s="1750"/>
      <c r="AG44" s="1750"/>
      <c r="AH44" s="1750"/>
      <c r="AI44" s="1750"/>
      <c r="AJ44" s="1750"/>
      <c r="AK44" s="1750"/>
      <c r="AL44" s="1750"/>
      <c r="AM44" s="1750"/>
      <c r="AN44" s="1750"/>
      <c r="AO44" s="1750"/>
      <c r="AP44" s="1750"/>
      <c r="AQ44" s="1750"/>
      <c r="AR44" s="1750"/>
    </row>
    <row r="45" spans="1:44" s="1433" customFormat="1" ht="12.95" customHeight="1" x14ac:dyDescent="0.2">
      <c r="A45" s="1428"/>
      <c r="B45" s="1429"/>
      <c r="C45" s="1430"/>
      <c r="D45" s="623" t="s">
        <v>70</v>
      </c>
      <c r="E45" s="1431">
        <v>441.8</v>
      </c>
      <c r="F45" s="1431">
        <v>53.519079345851004</v>
      </c>
      <c r="G45" s="1431">
        <v>449</v>
      </c>
      <c r="H45" s="1431">
        <v>55.370575903317295</v>
      </c>
      <c r="I45" s="1431">
        <v>447.9</v>
      </c>
      <c r="J45" s="1431">
        <v>55.017811079719934</v>
      </c>
      <c r="K45" s="1431">
        <v>415.7</v>
      </c>
      <c r="L45" s="1431">
        <v>56.619449741214922</v>
      </c>
      <c r="M45" s="1431">
        <v>415.2</v>
      </c>
      <c r="N45" s="1431">
        <v>55.57488957301566</v>
      </c>
      <c r="O45" s="1408"/>
      <c r="P45" s="1432"/>
      <c r="Q45" s="1758"/>
      <c r="R45" s="1750"/>
      <c r="S45" s="1759"/>
      <c r="T45" s="1759"/>
      <c r="U45" s="1759"/>
      <c r="V45" s="1759"/>
      <c r="W45" s="1759"/>
      <c r="X45" s="1758"/>
      <c r="Y45" s="1758"/>
      <c r="Z45" s="1758"/>
      <c r="AA45" s="1758"/>
      <c r="AB45" s="1758"/>
      <c r="AC45" s="1758"/>
      <c r="AD45" s="1758"/>
      <c r="AE45" s="1758"/>
      <c r="AF45" s="1758"/>
      <c r="AG45" s="1758"/>
      <c r="AH45" s="1758"/>
      <c r="AI45" s="1758"/>
      <c r="AJ45" s="1758"/>
      <c r="AK45" s="1758"/>
      <c r="AL45" s="1758"/>
      <c r="AM45" s="1758"/>
      <c r="AN45" s="1758"/>
      <c r="AO45" s="1758"/>
      <c r="AP45" s="1758"/>
      <c r="AQ45" s="1758"/>
      <c r="AR45" s="1758"/>
    </row>
    <row r="46" spans="1:44" s="1433" customFormat="1" ht="12.95" customHeight="1" x14ac:dyDescent="0.2">
      <c r="A46" s="1428"/>
      <c r="B46" s="1429"/>
      <c r="C46" s="1430"/>
      <c r="D46" s="623" t="s">
        <v>69</v>
      </c>
      <c r="E46" s="1431">
        <v>383.7</v>
      </c>
      <c r="F46" s="1431">
        <v>46.480920654149003</v>
      </c>
      <c r="G46" s="1431">
        <v>361.9</v>
      </c>
      <c r="H46" s="1431">
        <v>44.629424096682698</v>
      </c>
      <c r="I46" s="1431">
        <v>366.2</v>
      </c>
      <c r="J46" s="1431">
        <v>44.982188920280066</v>
      </c>
      <c r="K46" s="1431">
        <v>318.39999999999998</v>
      </c>
      <c r="L46" s="1431">
        <v>43.366929991827838</v>
      </c>
      <c r="M46" s="1431">
        <v>331.9</v>
      </c>
      <c r="N46" s="1431">
        <v>44.42511042698434</v>
      </c>
      <c r="O46" s="1408"/>
      <c r="P46" s="1432"/>
      <c r="Q46" s="1758"/>
      <c r="R46" s="1750"/>
      <c r="S46" s="1759"/>
      <c r="T46" s="1759"/>
      <c r="U46" s="1759"/>
      <c r="V46" s="1759"/>
      <c r="W46" s="1759"/>
      <c r="X46" s="1758"/>
      <c r="Y46" s="1758"/>
      <c r="Z46" s="1758"/>
      <c r="AA46" s="1758"/>
      <c r="AB46" s="1758"/>
      <c r="AC46" s="1758"/>
      <c r="AD46" s="1758"/>
      <c r="AE46" s="1758"/>
      <c r="AF46" s="1758"/>
      <c r="AG46" s="1758"/>
      <c r="AH46" s="1758"/>
      <c r="AI46" s="1758"/>
      <c r="AJ46" s="1758"/>
      <c r="AK46" s="1758"/>
      <c r="AL46" s="1758"/>
      <c r="AM46" s="1758"/>
      <c r="AN46" s="1758"/>
      <c r="AO46" s="1758"/>
      <c r="AP46" s="1758"/>
      <c r="AQ46" s="1758"/>
      <c r="AR46" s="1758"/>
    </row>
    <row r="47" spans="1:44" s="684" customFormat="1" ht="18" customHeight="1" x14ac:dyDescent="0.2">
      <c r="A47" s="1425"/>
      <c r="B47" s="1426"/>
      <c r="C47" s="625" t="s">
        <v>577</v>
      </c>
      <c r="D47" s="622"/>
      <c r="E47" s="1427">
        <v>1646</v>
      </c>
      <c r="F47" s="1427">
        <v>18.869438617005422</v>
      </c>
      <c r="G47" s="1427">
        <v>1638.1</v>
      </c>
      <c r="H47" s="1427">
        <v>18.848016936866451</v>
      </c>
      <c r="I47" s="1427">
        <v>1596.5</v>
      </c>
      <c r="J47" s="1427">
        <v>18.359860159160952</v>
      </c>
      <c r="K47" s="1427">
        <v>1571.1</v>
      </c>
      <c r="L47" s="1427">
        <v>18.057790446416256</v>
      </c>
      <c r="M47" s="1427">
        <v>1598.6</v>
      </c>
      <c r="N47" s="1427">
        <v>18.352562998679751</v>
      </c>
      <c r="O47" s="1418"/>
      <c r="P47" s="695"/>
      <c r="Q47" s="1750"/>
      <c r="R47" s="1750"/>
      <c r="S47" s="1763"/>
      <c r="T47" s="1763"/>
      <c r="U47" s="1763"/>
      <c r="V47" s="1763"/>
      <c r="W47" s="1763"/>
      <c r="X47" s="1750"/>
      <c r="Y47" s="1750"/>
      <c r="Z47" s="1750"/>
      <c r="AA47" s="1750"/>
      <c r="AB47" s="1750"/>
      <c r="AC47" s="1750"/>
      <c r="AD47" s="1750"/>
      <c r="AE47" s="1750"/>
      <c r="AF47" s="1750"/>
      <c r="AG47" s="1750"/>
      <c r="AH47" s="1750"/>
      <c r="AI47" s="1750"/>
      <c r="AJ47" s="1750"/>
      <c r="AK47" s="1750"/>
      <c r="AL47" s="1750"/>
      <c r="AM47" s="1750"/>
      <c r="AN47" s="1750"/>
      <c r="AO47" s="1750"/>
      <c r="AP47" s="1750"/>
      <c r="AQ47" s="1750"/>
      <c r="AR47" s="1750"/>
    </row>
    <row r="48" spans="1:44" s="1433" customFormat="1" ht="12.95" customHeight="1" x14ac:dyDescent="0.2">
      <c r="A48" s="1428"/>
      <c r="B48" s="1429"/>
      <c r="C48" s="1430"/>
      <c r="D48" s="623" t="s">
        <v>70</v>
      </c>
      <c r="E48" s="1431">
        <v>877.4</v>
      </c>
      <c r="F48" s="1431">
        <v>53.304981773997575</v>
      </c>
      <c r="G48" s="1431">
        <v>860.2</v>
      </c>
      <c r="H48" s="1431">
        <v>52.512056650998119</v>
      </c>
      <c r="I48" s="1431">
        <v>854.6</v>
      </c>
      <c r="J48" s="1431">
        <v>53.529595991230813</v>
      </c>
      <c r="K48" s="1431">
        <v>858</v>
      </c>
      <c r="L48" s="1431">
        <v>54.611418751193433</v>
      </c>
      <c r="M48" s="1431">
        <v>873.8</v>
      </c>
      <c r="N48" s="1431">
        <v>54.660327786813468</v>
      </c>
      <c r="O48" s="1408"/>
      <c r="P48" s="1432"/>
      <c r="Q48" s="1758"/>
      <c r="R48" s="1750"/>
      <c r="S48" s="1764"/>
      <c r="T48" s="1764"/>
      <c r="U48" s="1764"/>
      <c r="V48" s="1764"/>
      <c r="W48" s="1764"/>
      <c r="X48" s="1758"/>
      <c r="Y48" s="1758"/>
      <c r="Z48" s="1758"/>
      <c r="AA48" s="1758"/>
      <c r="AB48" s="1758"/>
      <c r="AC48" s="1758"/>
      <c r="AD48" s="1758"/>
      <c r="AE48" s="1758"/>
      <c r="AF48" s="1758"/>
      <c r="AG48" s="1758"/>
      <c r="AH48" s="1758"/>
      <c r="AI48" s="1758"/>
      <c r="AJ48" s="1758"/>
      <c r="AK48" s="1758"/>
      <c r="AL48" s="1758"/>
      <c r="AM48" s="1758"/>
      <c r="AN48" s="1758"/>
      <c r="AO48" s="1758"/>
      <c r="AP48" s="1758"/>
      <c r="AQ48" s="1758"/>
      <c r="AR48" s="1758"/>
    </row>
    <row r="49" spans="1:44" s="1433" customFormat="1" ht="12.95" customHeight="1" x14ac:dyDescent="0.2">
      <c r="A49" s="1428"/>
      <c r="B49" s="1429"/>
      <c r="C49" s="1430"/>
      <c r="D49" s="623" t="s">
        <v>69</v>
      </c>
      <c r="E49" s="1431">
        <v>768.6</v>
      </c>
      <c r="F49" s="1431">
        <v>46.695018226002432</v>
      </c>
      <c r="G49" s="1431">
        <v>777.9</v>
      </c>
      <c r="H49" s="1431">
        <v>47.487943349001895</v>
      </c>
      <c r="I49" s="1431">
        <v>741.9</v>
      </c>
      <c r="J49" s="1431">
        <v>46.470404008769187</v>
      </c>
      <c r="K49" s="1431">
        <v>713.1</v>
      </c>
      <c r="L49" s="1431">
        <v>45.388581248806574</v>
      </c>
      <c r="M49" s="1431">
        <v>724.8</v>
      </c>
      <c r="N49" s="1431">
        <v>45.339672213186539</v>
      </c>
      <c r="O49" s="1408"/>
      <c r="P49" s="1432"/>
      <c r="Q49" s="1758"/>
      <c r="R49" s="1750"/>
      <c r="S49" s="1764"/>
      <c r="T49" s="1764"/>
      <c r="U49" s="1764"/>
      <c r="V49" s="1764"/>
      <c r="W49" s="1764"/>
      <c r="X49" s="1758"/>
      <c r="Y49" s="1758"/>
      <c r="Z49" s="1758"/>
      <c r="AA49" s="1758"/>
      <c r="AB49" s="1758"/>
      <c r="AC49" s="1758"/>
      <c r="AD49" s="1758"/>
      <c r="AE49" s="1758"/>
      <c r="AF49" s="1758"/>
      <c r="AG49" s="1758"/>
      <c r="AH49" s="1758"/>
      <c r="AI49" s="1758"/>
      <c r="AJ49" s="1758"/>
      <c r="AK49" s="1758"/>
      <c r="AL49" s="1758"/>
      <c r="AM49" s="1758"/>
      <c r="AN49" s="1758"/>
      <c r="AO49" s="1758"/>
      <c r="AP49" s="1758"/>
      <c r="AQ49" s="1758"/>
      <c r="AR49" s="1758"/>
    </row>
    <row r="50" spans="1:44" s="684" customFormat="1" ht="18" customHeight="1" x14ac:dyDescent="0.2">
      <c r="A50" s="1425"/>
      <c r="B50" s="1426"/>
      <c r="C50" s="625" t="s">
        <v>578</v>
      </c>
      <c r="D50" s="622"/>
      <c r="E50" s="1427">
        <v>2139</v>
      </c>
      <c r="F50" s="1427">
        <v>24.521099150531349</v>
      </c>
      <c r="G50" s="1427">
        <v>2169.6</v>
      </c>
      <c r="H50" s="1427">
        <v>24.963468375694674</v>
      </c>
      <c r="I50" s="1427">
        <v>2189.4</v>
      </c>
      <c r="J50" s="1427">
        <v>25.17825106950642</v>
      </c>
      <c r="K50" s="1427">
        <v>2264.1</v>
      </c>
      <c r="L50" s="1427">
        <v>26.022941473955218</v>
      </c>
      <c r="M50" s="1427">
        <v>2223.6</v>
      </c>
      <c r="N50" s="1427">
        <v>25.527811262269672</v>
      </c>
      <c r="O50" s="1418"/>
      <c r="P50" s="695"/>
      <c r="Q50" s="1750"/>
      <c r="R50" s="1750"/>
      <c r="S50" s="1764"/>
      <c r="T50" s="1764"/>
      <c r="U50" s="1764"/>
      <c r="V50" s="1764"/>
      <c r="W50" s="1764"/>
      <c r="X50" s="1750"/>
      <c r="Y50" s="1750"/>
      <c r="Z50" s="1750"/>
      <c r="AA50" s="1750"/>
      <c r="AB50" s="1750"/>
      <c r="AC50" s="1750"/>
      <c r="AD50" s="1750"/>
      <c r="AE50" s="1750"/>
      <c r="AF50" s="1750"/>
      <c r="AG50" s="1750"/>
      <c r="AH50" s="1750"/>
      <c r="AI50" s="1750"/>
      <c r="AJ50" s="1750"/>
      <c r="AK50" s="1750"/>
      <c r="AL50" s="1750"/>
      <c r="AM50" s="1750"/>
      <c r="AN50" s="1750"/>
      <c r="AO50" s="1750"/>
      <c r="AP50" s="1750"/>
      <c r="AQ50" s="1750"/>
      <c r="AR50" s="1750"/>
    </row>
    <row r="51" spans="1:44" s="1433" customFormat="1" ht="12.95" customHeight="1" x14ac:dyDescent="0.2">
      <c r="A51" s="1428"/>
      <c r="B51" s="1429"/>
      <c r="C51" s="1430"/>
      <c r="D51" s="623" t="s">
        <v>70</v>
      </c>
      <c r="E51" s="1431">
        <v>1089</v>
      </c>
      <c r="F51" s="1431">
        <v>50.911640953716685</v>
      </c>
      <c r="G51" s="1431">
        <v>1126.7</v>
      </c>
      <c r="H51" s="1431">
        <v>51.931231563421832</v>
      </c>
      <c r="I51" s="1431">
        <v>1131.5999999999999</v>
      </c>
      <c r="J51" s="1431">
        <v>51.685393258426956</v>
      </c>
      <c r="K51" s="1431">
        <v>1164.9000000000001</v>
      </c>
      <c r="L51" s="1431">
        <v>51.450907645422028</v>
      </c>
      <c r="M51" s="1431">
        <v>1132.4000000000001</v>
      </c>
      <c r="N51" s="1431">
        <v>50.92642561611801</v>
      </c>
      <c r="O51" s="1408"/>
      <c r="P51" s="1432"/>
      <c r="Q51" s="1758"/>
      <c r="R51" s="1758"/>
      <c r="S51" s="1758"/>
      <c r="T51" s="1758"/>
      <c r="U51" s="1758"/>
      <c r="V51" s="1758"/>
      <c r="W51" s="1758"/>
      <c r="X51" s="1758"/>
      <c r="Y51" s="1758"/>
      <c r="Z51" s="1758"/>
      <c r="AA51" s="1758"/>
      <c r="AB51" s="1758"/>
      <c r="AC51" s="1758"/>
      <c r="AD51" s="1758"/>
      <c r="AE51" s="1758"/>
      <c r="AF51" s="1758"/>
      <c r="AG51" s="1758"/>
      <c r="AH51" s="1758"/>
      <c r="AI51" s="1758"/>
      <c r="AJ51" s="1758"/>
      <c r="AK51" s="1758"/>
      <c r="AL51" s="1758"/>
      <c r="AM51" s="1758"/>
      <c r="AN51" s="1758"/>
      <c r="AO51" s="1758"/>
      <c r="AP51" s="1758"/>
      <c r="AQ51" s="1758"/>
      <c r="AR51" s="1758"/>
    </row>
    <row r="52" spans="1:44" s="1433" customFormat="1" ht="12.95" customHeight="1" x14ac:dyDescent="0.2">
      <c r="A52" s="1428"/>
      <c r="B52" s="1429"/>
      <c r="C52" s="1430"/>
      <c r="D52" s="623" t="s">
        <v>69</v>
      </c>
      <c r="E52" s="1431">
        <v>1050.0999999999999</v>
      </c>
      <c r="F52" s="1431">
        <v>49.093034128097237</v>
      </c>
      <c r="G52" s="1431">
        <v>1042.9000000000001</v>
      </c>
      <c r="H52" s="1431">
        <v>48.068768436578182</v>
      </c>
      <c r="I52" s="1431">
        <v>1057.8</v>
      </c>
      <c r="J52" s="1431">
        <v>48.31460674157303</v>
      </c>
      <c r="K52" s="1431">
        <v>1099.2</v>
      </c>
      <c r="L52" s="1431">
        <v>48.549092354577979</v>
      </c>
      <c r="M52" s="1431">
        <v>1091.3</v>
      </c>
      <c r="N52" s="1431">
        <v>49.078071595610723</v>
      </c>
      <c r="O52" s="1408"/>
      <c r="P52" s="1432"/>
      <c r="Q52" s="1758"/>
      <c r="R52" s="1758"/>
      <c r="S52" s="1758"/>
      <c r="T52" s="1758"/>
      <c r="U52" s="1758"/>
      <c r="V52" s="1758"/>
      <c r="W52" s="1758"/>
      <c r="X52" s="1758"/>
      <c r="Y52" s="1758"/>
      <c r="Z52" s="1758"/>
      <c r="AA52" s="1758"/>
      <c r="AB52" s="1758"/>
      <c r="AC52" s="1758"/>
      <c r="AD52" s="1758"/>
      <c r="AE52" s="1758"/>
      <c r="AF52" s="1758"/>
      <c r="AG52" s="1758"/>
      <c r="AH52" s="1758"/>
      <c r="AI52" s="1758"/>
      <c r="AJ52" s="1758"/>
      <c r="AK52" s="1758"/>
      <c r="AL52" s="1758"/>
      <c r="AM52" s="1758"/>
      <c r="AN52" s="1758"/>
      <c r="AO52" s="1758"/>
      <c r="AP52" s="1758"/>
      <c r="AQ52" s="1758"/>
      <c r="AR52" s="1758"/>
    </row>
    <row r="53" spans="1:44" s="684" customFormat="1" ht="18" customHeight="1" x14ac:dyDescent="0.2">
      <c r="A53" s="1425"/>
      <c r="B53" s="1426"/>
      <c r="C53" s="625" t="s">
        <v>579</v>
      </c>
      <c r="D53" s="622"/>
      <c r="E53" s="1423">
        <v>2013.6</v>
      </c>
      <c r="F53" s="1434">
        <v>23.083536816040169</v>
      </c>
      <c r="G53" s="1423">
        <v>2021</v>
      </c>
      <c r="H53" s="1434">
        <v>23.253673297971485</v>
      </c>
      <c r="I53" s="1423">
        <v>2064.1999999999998</v>
      </c>
      <c r="J53" s="1434">
        <v>23.73844243065458</v>
      </c>
      <c r="K53" s="1423">
        <v>2151.3000000000002</v>
      </c>
      <c r="L53" s="1434">
        <v>24.726449358650179</v>
      </c>
      <c r="M53" s="1423">
        <v>2157.3000000000002</v>
      </c>
      <c r="N53" s="1435">
        <v>24.766660926468056</v>
      </c>
      <c r="O53" s="1418"/>
      <c r="P53" s="695"/>
      <c r="Q53" s="1750"/>
      <c r="R53" s="1763"/>
      <c r="S53" s="1750"/>
      <c r="T53" s="1750"/>
      <c r="U53" s="1750"/>
      <c r="V53" s="1750"/>
      <c r="W53" s="1750"/>
      <c r="X53" s="1750"/>
      <c r="Y53" s="1750"/>
      <c r="Z53" s="1750"/>
      <c r="AA53" s="1750"/>
      <c r="AB53" s="1750"/>
      <c r="AC53" s="1750"/>
      <c r="AD53" s="1750"/>
      <c r="AE53" s="1750"/>
      <c r="AF53" s="1750"/>
      <c r="AG53" s="1750"/>
      <c r="AH53" s="1750"/>
      <c r="AI53" s="1750"/>
      <c r="AJ53" s="1750"/>
      <c r="AK53" s="1750"/>
      <c r="AL53" s="1750"/>
      <c r="AM53" s="1750"/>
      <c r="AN53" s="1750"/>
      <c r="AO53" s="1750"/>
      <c r="AP53" s="1750"/>
      <c r="AQ53" s="1750"/>
      <c r="AR53" s="1750"/>
    </row>
    <row r="54" spans="1:44" s="1433" customFormat="1" ht="12.95" customHeight="1" x14ac:dyDescent="0.2">
      <c r="A54" s="1428"/>
      <c r="B54" s="1429"/>
      <c r="C54" s="1430"/>
      <c r="D54" s="623" t="s">
        <v>70</v>
      </c>
      <c r="E54" s="1436">
        <v>777</v>
      </c>
      <c r="F54" s="1436">
        <v>38.587604290822405</v>
      </c>
      <c r="G54" s="1436">
        <v>778.4</v>
      </c>
      <c r="H54" s="1436">
        <v>38.515586343394361</v>
      </c>
      <c r="I54" s="1436">
        <v>797.6</v>
      </c>
      <c r="J54" s="1436">
        <v>38.639666698963282</v>
      </c>
      <c r="K54" s="1436">
        <v>833.5</v>
      </c>
      <c r="L54" s="1436">
        <v>38.744015246595076</v>
      </c>
      <c r="M54" s="1436">
        <v>841.2</v>
      </c>
      <c r="N54" s="1437">
        <v>38.993185926853009</v>
      </c>
      <c r="O54" s="1408"/>
      <c r="P54" s="1432"/>
      <c r="Q54" s="1758"/>
      <c r="R54" s="1758"/>
      <c r="S54" s="1758"/>
      <c r="T54" s="1758"/>
      <c r="U54" s="1758"/>
      <c r="V54" s="1758"/>
      <c r="W54" s="1758"/>
      <c r="X54" s="1758"/>
      <c r="Y54" s="1758"/>
      <c r="Z54" s="1758"/>
      <c r="AA54" s="1758"/>
      <c r="AB54" s="1758"/>
      <c r="AC54" s="1758"/>
      <c r="AD54" s="1758"/>
      <c r="AE54" s="1758"/>
      <c r="AF54" s="1758"/>
      <c r="AG54" s="1758"/>
      <c r="AH54" s="1758"/>
      <c r="AI54" s="1758"/>
      <c r="AJ54" s="1758"/>
      <c r="AK54" s="1758"/>
      <c r="AL54" s="1758"/>
      <c r="AM54" s="1758"/>
      <c r="AN54" s="1758"/>
      <c r="AO54" s="1758"/>
      <c r="AP54" s="1758"/>
      <c r="AQ54" s="1758"/>
      <c r="AR54" s="1758"/>
    </row>
    <row r="55" spans="1:44" s="1433" customFormat="1" ht="12.75" customHeight="1" x14ac:dyDescent="0.2">
      <c r="A55" s="1428"/>
      <c r="B55" s="1429"/>
      <c r="C55" s="1430"/>
      <c r="D55" s="623" t="s">
        <v>69</v>
      </c>
      <c r="E55" s="1436">
        <v>1236.5999999999999</v>
      </c>
      <c r="F55" s="1436">
        <v>61.412395709177595</v>
      </c>
      <c r="G55" s="1436">
        <v>1242.5999999999999</v>
      </c>
      <c r="H55" s="1436">
        <v>61.484413656605639</v>
      </c>
      <c r="I55" s="1436">
        <v>1266.5</v>
      </c>
      <c r="J55" s="1436">
        <v>61.355488809223914</v>
      </c>
      <c r="K55" s="1436">
        <v>1317.9</v>
      </c>
      <c r="L55" s="1436">
        <v>61.260633105564075</v>
      </c>
      <c r="M55" s="1436">
        <v>1316.1</v>
      </c>
      <c r="N55" s="1437">
        <v>61.006814073146977</v>
      </c>
      <c r="O55" s="1408"/>
      <c r="P55" s="1432"/>
      <c r="Q55" s="1758"/>
      <c r="R55" s="1758"/>
      <c r="S55" s="1758"/>
      <c r="T55" s="1758"/>
      <c r="U55" s="1758"/>
      <c r="V55" s="1758"/>
      <c r="W55" s="1758"/>
      <c r="X55" s="1758"/>
      <c r="Y55" s="1758"/>
      <c r="Z55" s="1758"/>
      <c r="AA55" s="1758"/>
      <c r="AB55" s="1758"/>
      <c r="AC55" s="1758"/>
      <c r="AD55" s="1758"/>
      <c r="AE55" s="1758"/>
      <c r="AF55" s="1758"/>
      <c r="AG55" s="1758"/>
      <c r="AH55" s="1758"/>
      <c r="AI55" s="1758"/>
      <c r="AJ55" s="1758"/>
      <c r="AK55" s="1758"/>
      <c r="AL55" s="1758"/>
      <c r="AM55" s="1758"/>
      <c r="AN55" s="1758"/>
      <c r="AO55" s="1758"/>
      <c r="AP55" s="1758"/>
      <c r="AQ55" s="1758"/>
      <c r="AR55" s="1758"/>
    </row>
    <row r="56" spans="1:44" s="684" customFormat="1" ht="23.25" customHeight="1" x14ac:dyDescent="0.2">
      <c r="A56" s="699"/>
      <c r="B56" s="700"/>
      <c r="C56" s="2156" t="s">
        <v>514</v>
      </c>
      <c r="D56" s="2157"/>
      <c r="E56" s="2157"/>
      <c r="F56" s="2157"/>
      <c r="G56" s="2157"/>
      <c r="H56" s="2157"/>
      <c r="I56" s="2157"/>
      <c r="J56" s="2157"/>
      <c r="K56" s="2157"/>
      <c r="L56" s="2157"/>
      <c r="M56" s="2157"/>
      <c r="N56" s="2157"/>
      <c r="O56" s="2157"/>
      <c r="P56" s="695"/>
      <c r="Q56" s="1750"/>
      <c r="R56" s="1758"/>
      <c r="S56" s="1750"/>
      <c r="T56" s="1750"/>
      <c r="U56" s="1750"/>
      <c r="V56" s="1750"/>
      <c r="W56" s="1750"/>
      <c r="X56" s="1750"/>
      <c r="Y56" s="1750"/>
      <c r="Z56" s="1750"/>
      <c r="AA56" s="1750"/>
      <c r="AB56" s="1750"/>
      <c r="AC56" s="1750"/>
      <c r="AD56" s="1750"/>
      <c r="AE56" s="1750"/>
      <c r="AF56" s="1750"/>
      <c r="AG56" s="1750"/>
      <c r="AH56" s="1750"/>
      <c r="AI56" s="1750"/>
      <c r="AJ56" s="1750"/>
      <c r="AK56" s="1750"/>
      <c r="AL56" s="1750"/>
      <c r="AM56" s="1750"/>
      <c r="AN56" s="1750"/>
      <c r="AO56" s="1750"/>
      <c r="AP56" s="1750"/>
      <c r="AQ56" s="1750"/>
      <c r="AR56" s="1750"/>
    </row>
    <row r="57" spans="1:44" s="684" customFormat="1" ht="21.75" customHeight="1" x14ac:dyDescent="0.2">
      <c r="A57" s="699"/>
      <c r="B57" s="700"/>
      <c r="C57" s="2158" t="s">
        <v>493</v>
      </c>
      <c r="D57" s="2158"/>
      <c r="E57" s="2158"/>
      <c r="F57" s="2158"/>
      <c r="G57" s="2158"/>
      <c r="H57" s="2158"/>
      <c r="I57" s="2158"/>
      <c r="J57" s="2159" t="s">
        <v>494</v>
      </c>
      <c r="K57" s="2159"/>
      <c r="L57" s="2159"/>
      <c r="M57" s="2159"/>
      <c r="N57" s="2159"/>
      <c r="O57" s="1370"/>
      <c r="P57" s="695"/>
      <c r="Q57" s="1750"/>
      <c r="R57" s="1758"/>
      <c r="S57" s="1750"/>
      <c r="T57" s="1750"/>
      <c r="U57" s="1750"/>
      <c r="V57" s="1750"/>
      <c r="W57" s="1750"/>
      <c r="X57" s="1750"/>
      <c r="Y57" s="1750"/>
      <c r="Z57" s="1750"/>
      <c r="AA57" s="1750"/>
      <c r="AB57" s="1750"/>
      <c r="AC57" s="1750"/>
      <c r="AD57" s="1750"/>
      <c r="AE57" s="1750"/>
      <c r="AF57" s="1750"/>
      <c r="AG57" s="1750"/>
      <c r="AH57" s="1750"/>
      <c r="AI57" s="1750"/>
      <c r="AJ57" s="1750"/>
      <c r="AK57" s="1750"/>
      <c r="AL57" s="1750"/>
      <c r="AM57" s="1750"/>
      <c r="AN57" s="1750"/>
      <c r="AO57" s="1750"/>
      <c r="AP57" s="1750"/>
      <c r="AQ57" s="1750"/>
      <c r="AR57" s="1750"/>
    </row>
    <row r="58" spans="1:44" ht="13.5" customHeight="1" x14ac:dyDescent="0.2">
      <c r="A58" s="1385"/>
      <c r="B58" s="1438"/>
      <c r="C58" s="1439" t="s">
        <v>338</v>
      </c>
      <c r="D58" s="1403"/>
      <c r="E58" s="1389"/>
      <c r="F58" s="1440" t="s">
        <v>86</v>
      </c>
      <c r="G58" s="1441"/>
      <c r="H58" s="1441"/>
      <c r="I58" s="1442"/>
      <c r="J58" s="1441"/>
      <c r="K58" s="1441"/>
      <c r="L58" s="1441"/>
      <c r="M58" s="1441"/>
      <c r="N58" s="1441"/>
      <c r="O58" s="1408"/>
      <c r="P58" s="1384"/>
    </row>
    <row r="59" spans="1:44" ht="13.5" customHeight="1" x14ac:dyDescent="0.2">
      <c r="A59" s="1385"/>
      <c r="B59" s="815">
        <v>6</v>
      </c>
      <c r="C59" s="2160">
        <v>44621</v>
      </c>
      <c r="D59" s="2160"/>
      <c r="E59" s="1407"/>
      <c r="F59" s="1407"/>
      <c r="G59" s="1407"/>
      <c r="H59" s="1407"/>
      <c r="I59" s="1407"/>
      <c r="J59" s="1407"/>
      <c r="K59" s="1407"/>
      <c r="L59" s="1407"/>
      <c r="M59" s="1407"/>
      <c r="N59" s="1407"/>
      <c r="O59" s="1407"/>
      <c r="P59" s="1407"/>
    </row>
  </sheetData>
  <mergeCells count="123">
    <mergeCell ref="C8:D8"/>
    <mergeCell ref="E8:F8"/>
    <mergeCell ref="G8:H8"/>
    <mergeCell ref="I8:J8"/>
    <mergeCell ref="K8:L8"/>
    <mergeCell ref="M8:N8"/>
    <mergeCell ref="I1:N1"/>
    <mergeCell ref="M3:N3"/>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C15:D15"/>
    <mergeCell ref="E15:F15"/>
    <mergeCell ref="G15:H15"/>
    <mergeCell ref="I15:J15"/>
    <mergeCell ref="K15:L15"/>
    <mergeCell ref="M15:N15"/>
    <mergeCell ref="E13:F13"/>
    <mergeCell ref="G13:H13"/>
    <mergeCell ref="I13:J13"/>
    <mergeCell ref="K13:L13"/>
    <mergeCell ref="M13:N13"/>
    <mergeCell ref="E14:F14"/>
    <mergeCell ref="G14:H14"/>
    <mergeCell ref="I14:J14"/>
    <mergeCell ref="K14:L14"/>
    <mergeCell ref="M14:N14"/>
    <mergeCell ref="M18:N18"/>
    <mergeCell ref="E19:F19"/>
    <mergeCell ref="G19:H19"/>
    <mergeCell ref="I19:J19"/>
    <mergeCell ref="K19:L19"/>
    <mergeCell ref="M19:N19"/>
    <mergeCell ref="E16:F16"/>
    <mergeCell ref="G16:H16"/>
    <mergeCell ref="I16:J16"/>
    <mergeCell ref="K16:L16"/>
    <mergeCell ref="M16:N16"/>
    <mergeCell ref="E17:F17"/>
    <mergeCell ref="G17:H17"/>
    <mergeCell ref="I17:J17"/>
    <mergeCell ref="K17:L17"/>
    <mergeCell ref="M17:N17"/>
    <mergeCell ref="C21:D21"/>
    <mergeCell ref="E21:F21"/>
    <mergeCell ref="G21:H21"/>
    <mergeCell ref="I21:J21"/>
    <mergeCell ref="K21:L21"/>
    <mergeCell ref="E18:F18"/>
    <mergeCell ref="G18:H18"/>
    <mergeCell ref="I18:J18"/>
    <mergeCell ref="K18:L18"/>
    <mergeCell ref="M21:N21"/>
    <mergeCell ref="E22:F22"/>
    <mergeCell ref="G22:H22"/>
    <mergeCell ref="I22:J22"/>
    <mergeCell ref="K22:L22"/>
    <mergeCell ref="M22:N22"/>
    <mergeCell ref="E20:F20"/>
    <mergeCell ref="G20:H20"/>
    <mergeCell ref="I20:J20"/>
    <mergeCell ref="K20:L20"/>
    <mergeCell ref="M20:N20"/>
    <mergeCell ref="E23:F23"/>
    <mergeCell ref="G23:H23"/>
    <mergeCell ref="I23:J23"/>
    <mergeCell ref="K23:L23"/>
    <mergeCell ref="M23:N23"/>
    <mergeCell ref="E24:F24"/>
    <mergeCell ref="G24:H24"/>
    <mergeCell ref="I24:J24"/>
    <mergeCell ref="K24:L24"/>
    <mergeCell ref="M24:N24"/>
    <mergeCell ref="E27:F27"/>
    <mergeCell ref="G27:H27"/>
    <mergeCell ref="I27:J27"/>
    <mergeCell ref="K27:L27"/>
    <mergeCell ref="M27:N27"/>
    <mergeCell ref="M29:N29"/>
    <mergeCell ref="E25:F25"/>
    <mergeCell ref="G25:H25"/>
    <mergeCell ref="I25:J25"/>
    <mergeCell ref="K25:L25"/>
    <mergeCell ref="M25:N25"/>
    <mergeCell ref="E26:F26"/>
    <mergeCell ref="G26:H26"/>
    <mergeCell ref="I26:J26"/>
    <mergeCell ref="K26:L26"/>
    <mergeCell ref="M26:N26"/>
    <mergeCell ref="C35:D35"/>
    <mergeCell ref="C56:O56"/>
    <mergeCell ref="C57:I57"/>
    <mergeCell ref="J57:N57"/>
    <mergeCell ref="C59:D59"/>
    <mergeCell ref="C31:D32"/>
    <mergeCell ref="E33:F33"/>
    <mergeCell ref="G33:H33"/>
    <mergeCell ref="I33:J33"/>
    <mergeCell ref="K33:L33"/>
    <mergeCell ref="M33:N33"/>
  </mergeCells>
  <conditionalFormatting sqref="E7:N7 E33:N33">
    <cfRule type="cellIs" dxfId="8886" priority="1" operator="equal">
      <formula>"1.º trimestre"</formula>
    </cfRule>
  </conditionalFormatting>
  <hyperlinks>
    <hyperlink ref="J57" r:id="rId1" display="http://www.ine.pt/xurl/ind/0010654"/>
    <hyperlink ref="J57:M57" r:id="rId2" display="https://www.ine.pt/produtos/bases de dados"/>
  </hyperlinks>
  <printOptions horizontalCentered="1"/>
  <pageMargins left="0" right="0" top="0.19685039370078741" bottom="0.19685039370078741" header="0" footer="0"/>
  <pageSetup paperSize="9" orientation="portrait" r:id="rId3"/>
  <headerFooter alignWithMargins="0"/>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AT59"/>
  <sheetViews>
    <sheetView showRuler="0" zoomScaleNormal="100" workbookViewId="0"/>
  </sheetViews>
  <sheetFormatPr defaultColWidth="9.140625" defaultRowHeight="12.75" x14ac:dyDescent="0.2"/>
  <cols>
    <col min="1" max="1" width="1" style="1149" customWidth="1"/>
    <col min="2" max="2" width="4.42578125" style="1149" customWidth="1"/>
    <col min="3" max="3" width="1" style="1149" customWidth="1"/>
    <col min="4" max="4" width="21.85546875" style="1149" customWidth="1"/>
    <col min="5" max="5" width="9.28515625" style="1149" customWidth="1"/>
    <col min="6" max="6" width="5.42578125" style="1149" customWidth="1"/>
    <col min="7" max="7" width="9.28515625" style="1149" customWidth="1"/>
    <col min="8" max="8" width="5.42578125" style="1149" customWidth="1"/>
    <col min="9" max="9" width="9.28515625" style="1149" customWidth="1"/>
    <col min="10" max="10" width="5.42578125" style="1149" customWidth="1"/>
    <col min="11" max="11" width="9.28515625" style="1149" customWidth="1"/>
    <col min="12" max="12" width="5.42578125" style="1149" customWidth="1"/>
    <col min="13" max="13" width="9.28515625" style="1149" customWidth="1"/>
    <col min="14" max="14" width="5.42578125" style="1149" customWidth="1"/>
    <col min="15" max="15" width="2.5703125" style="1149" customWidth="1"/>
    <col min="16" max="16" width="1" style="1149" customWidth="1"/>
    <col min="17" max="17" width="9.140625" style="1740"/>
    <col min="18" max="18" width="11.28515625" style="1740" customWidth="1"/>
    <col min="19" max="19" width="15.5703125" style="1740" customWidth="1"/>
    <col min="20" max="20" width="14.28515625" style="1740" bestFit="1" customWidth="1"/>
    <col min="21" max="46" width="9.140625" style="1740"/>
    <col min="47" max="16384" width="9.140625" style="1149"/>
  </cols>
  <sheetData>
    <row r="1" spans="1:46" ht="13.5" customHeight="1" x14ac:dyDescent="0.2">
      <c r="A1" s="1380"/>
      <c r="B1" s="1381"/>
      <c r="C1" s="1381"/>
      <c r="D1" s="1382"/>
      <c r="E1" s="1381"/>
      <c r="F1" s="1381"/>
      <c r="G1" s="1381"/>
      <c r="H1" s="1381"/>
      <c r="I1" s="2173" t="s">
        <v>325</v>
      </c>
      <c r="J1" s="2173"/>
      <c r="K1" s="2173"/>
      <c r="L1" s="2173"/>
      <c r="M1" s="2173"/>
      <c r="N1" s="2173"/>
      <c r="O1" s="1383"/>
      <c r="P1" s="1384"/>
      <c r="S1" s="1741"/>
      <c r="V1" s="1765"/>
    </row>
    <row r="2" spans="1:46" ht="6" customHeight="1" x14ac:dyDescent="0.2">
      <c r="A2" s="1385"/>
      <c r="B2" s="1386"/>
      <c r="C2" s="1387"/>
      <c r="D2" s="1387"/>
      <c r="E2" s="1387"/>
      <c r="F2" s="1387"/>
      <c r="G2" s="1387"/>
      <c r="H2" s="1387"/>
      <c r="I2" s="1387"/>
      <c r="J2" s="1387"/>
      <c r="K2" s="1387"/>
      <c r="L2" s="1387"/>
      <c r="M2" s="1387"/>
      <c r="N2" s="1387"/>
      <c r="O2" s="1380"/>
      <c r="P2" s="1384"/>
    </row>
    <row r="3" spans="1:46" ht="13.5" customHeight="1" thickBot="1" x14ac:dyDescent="0.25">
      <c r="A3" s="1385"/>
      <c r="B3" s="1388"/>
      <c r="C3" s="1389"/>
      <c r="D3" s="1380"/>
      <c r="E3" s="1380"/>
      <c r="F3" s="1380"/>
      <c r="G3" s="1390"/>
      <c r="H3" s="1380"/>
      <c r="I3" s="1380"/>
      <c r="J3" s="1380"/>
      <c r="K3" s="1380"/>
      <c r="L3" s="1380"/>
      <c r="M3" s="2167" t="s">
        <v>71</v>
      </c>
      <c r="N3" s="2167"/>
      <c r="O3" s="1380"/>
      <c r="P3" s="1384"/>
      <c r="R3" s="1743"/>
      <c r="V3" s="1744"/>
      <c r="Z3" s="1745"/>
      <c r="AA3" s="1745"/>
      <c r="AB3" s="1745"/>
      <c r="AC3" s="1745"/>
      <c r="AD3" s="1745"/>
      <c r="AE3" s="1745"/>
    </row>
    <row r="4" spans="1:46" s="1150" customFormat="1" ht="13.5" customHeight="1" thickBot="1" x14ac:dyDescent="0.25">
      <c r="A4" s="1391"/>
      <c r="B4" s="1392"/>
      <c r="C4" s="1393" t="s">
        <v>163</v>
      </c>
      <c r="D4" s="1394"/>
      <c r="E4" s="1394"/>
      <c r="F4" s="1394"/>
      <c r="G4" s="1394"/>
      <c r="H4" s="1394"/>
      <c r="I4" s="1394"/>
      <c r="J4" s="1394"/>
      <c r="K4" s="1394"/>
      <c r="L4" s="1394"/>
      <c r="M4" s="1394"/>
      <c r="N4" s="1395"/>
      <c r="O4" s="1380"/>
      <c r="P4" s="1396"/>
      <c r="Q4" s="1741"/>
      <c r="R4" s="1746"/>
      <c r="S4" s="1741"/>
      <c r="T4" s="1741"/>
      <c r="U4" s="1741"/>
      <c r="V4" s="1741"/>
      <c r="W4" s="1741"/>
      <c r="X4" s="1741"/>
      <c r="Y4" s="1741"/>
      <c r="Z4" s="1746"/>
      <c r="AA4" s="1746"/>
      <c r="AB4" s="1746"/>
      <c r="AC4" s="1746"/>
      <c r="AD4" s="1746"/>
      <c r="AE4" s="1746"/>
      <c r="AF4" s="1741"/>
      <c r="AG4" s="1741"/>
      <c r="AH4" s="1741"/>
      <c r="AI4" s="1741"/>
      <c r="AJ4" s="1741"/>
      <c r="AK4" s="1741"/>
      <c r="AL4" s="1741"/>
      <c r="AM4" s="1741"/>
      <c r="AN4" s="1741"/>
      <c r="AO4" s="1741"/>
      <c r="AP4" s="1741"/>
      <c r="AQ4" s="1741"/>
      <c r="AR4" s="1741"/>
      <c r="AS4" s="1741"/>
      <c r="AT4" s="1741"/>
    </row>
    <row r="5" spans="1:46" ht="3.75" customHeight="1" x14ac:dyDescent="0.2">
      <c r="A5" s="1385"/>
      <c r="B5" s="1397"/>
      <c r="C5" s="2174" t="s">
        <v>148</v>
      </c>
      <c r="D5" s="2175"/>
      <c r="E5" s="1398"/>
      <c r="F5" s="1398"/>
      <c r="G5" s="1398"/>
      <c r="H5" s="1398"/>
      <c r="I5" s="1398"/>
      <c r="J5" s="1398"/>
      <c r="K5" s="1389"/>
      <c r="L5" s="1398"/>
      <c r="M5" s="1398"/>
      <c r="N5" s="1398"/>
      <c r="O5" s="1380"/>
      <c r="P5" s="1384"/>
      <c r="R5" s="1745"/>
      <c r="Z5" s="1745"/>
      <c r="AA5" s="1745"/>
      <c r="AB5" s="1745"/>
      <c r="AC5" s="1745"/>
      <c r="AD5" s="1745"/>
      <c r="AE5" s="1745"/>
    </row>
    <row r="6" spans="1:46" ht="13.5" customHeight="1" x14ac:dyDescent="0.2">
      <c r="A6" s="1385"/>
      <c r="B6" s="1397"/>
      <c r="C6" s="2175"/>
      <c r="D6" s="2175"/>
      <c r="E6" s="1443"/>
      <c r="F6" s="1444"/>
      <c r="G6" s="1443"/>
      <c r="H6" s="1444"/>
      <c r="I6" s="1445"/>
      <c r="J6" s="1444"/>
      <c r="K6" s="1446"/>
      <c r="L6" s="1447"/>
      <c r="M6" s="1447"/>
      <c r="N6" s="1448"/>
      <c r="O6" s="1380"/>
      <c r="P6" s="1384"/>
      <c r="R6" s="1747"/>
      <c r="S6" s="1748"/>
      <c r="T6" s="1748"/>
      <c r="U6" s="1748"/>
      <c r="V6" s="1748"/>
      <c r="W6" s="1748"/>
      <c r="X6" s="1745"/>
      <c r="Z6" s="1745"/>
      <c r="AA6" s="1745"/>
      <c r="AB6" s="1745"/>
      <c r="AC6" s="1745"/>
      <c r="AD6" s="1745"/>
      <c r="AE6" s="1745"/>
    </row>
    <row r="7" spans="1:46" x14ac:dyDescent="0.2">
      <c r="A7" s="1385"/>
      <c r="B7" s="1397"/>
      <c r="C7" s="1403"/>
      <c r="D7" s="1403"/>
      <c r="E7" s="2182">
        <v>2017</v>
      </c>
      <c r="F7" s="2180"/>
      <c r="G7" s="2182">
        <v>2018</v>
      </c>
      <c r="H7" s="2180"/>
      <c r="I7" s="2182">
        <v>2019</v>
      </c>
      <c r="J7" s="2180"/>
      <c r="K7" s="2182">
        <v>2020</v>
      </c>
      <c r="L7" s="2180"/>
      <c r="M7" s="2180">
        <v>2021</v>
      </c>
      <c r="N7" s="2180"/>
      <c r="O7" s="1380"/>
      <c r="P7" s="1384"/>
      <c r="X7" s="1745"/>
      <c r="Z7" s="1745"/>
      <c r="AA7" s="1745"/>
      <c r="AB7" s="1745"/>
      <c r="AC7" s="1745"/>
      <c r="AD7" s="1745"/>
      <c r="AE7" s="1745"/>
    </row>
    <row r="8" spans="1:46" s="1151" customFormat="1" ht="19.5" customHeight="1" x14ac:dyDescent="0.2">
      <c r="A8" s="1404"/>
      <c r="B8" s="1405"/>
      <c r="C8" s="2155" t="s">
        <v>2</v>
      </c>
      <c r="D8" s="2155"/>
      <c r="E8" s="2181">
        <v>10285.073750004756</v>
      </c>
      <c r="F8" s="2181"/>
      <c r="G8" s="2181">
        <v>10264.114250162578</v>
      </c>
      <c r="H8" s="2181"/>
      <c r="I8" s="2181">
        <v>10263.373999930031</v>
      </c>
      <c r="J8" s="2181"/>
      <c r="K8" s="2181">
        <v>10291.69000035006</v>
      </c>
      <c r="L8" s="2181"/>
      <c r="M8" s="2181">
        <v>10282.967500225228</v>
      </c>
      <c r="N8" s="2181"/>
      <c r="O8" s="1380"/>
      <c r="P8" s="1406"/>
      <c r="Q8" s="1748"/>
      <c r="R8" s="1740"/>
      <c r="S8" s="1766"/>
      <c r="T8" s="1766"/>
      <c r="U8" s="1766"/>
      <c r="V8" s="1766"/>
      <c r="W8" s="1766"/>
      <c r="X8" s="1751"/>
      <c r="Y8" s="1748"/>
      <c r="Z8" s="1751"/>
      <c r="AA8" s="1751"/>
      <c r="AB8" s="1751"/>
      <c r="AC8" s="1751"/>
      <c r="AD8" s="1751"/>
      <c r="AE8" s="1751"/>
      <c r="AF8" s="1748"/>
      <c r="AG8" s="1748"/>
      <c r="AH8" s="1748"/>
      <c r="AI8" s="1748"/>
      <c r="AJ8" s="1748"/>
      <c r="AK8" s="1748"/>
      <c r="AL8" s="1748"/>
      <c r="AM8" s="1748"/>
      <c r="AN8" s="1748"/>
      <c r="AO8" s="1748"/>
      <c r="AP8" s="1748"/>
      <c r="AQ8" s="1748"/>
      <c r="AR8" s="1748"/>
      <c r="AS8" s="1748"/>
      <c r="AT8" s="1748"/>
    </row>
    <row r="9" spans="1:46" ht="12.95" customHeight="1" x14ac:dyDescent="0.2">
      <c r="A9" s="1385"/>
      <c r="B9" s="1388"/>
      <c r="C9" s="619" t="s">
        <v>70</v>
      </c>
      <c r="D9" s="1407"/>
      <c r="E9" s="2168">
        <v>4864.4237501950429</v>
      </c>
      <c r="F9" s="2168"/>
      <c r="G9" s="2168">
        <v>4853.0312500199079</v>
      </c>
      <c r="H9" s="2168"/>
      <c r="I9" s="2168">
        <v>4843.0422500200266</v>
      </c>
      <c r="J9" s="2168"/>
      <c r="K9" s="2168">
        <v>4847.8997501800504</v>
      </c>
      <c r="L9" s="2168"/>
      <c r="M9" s="2168">
        <v>4854.4037501850753</v>
      </c>
      <c r="N9" s="2168"/>
      <c r="O9" s="1408"/>
      <c r="P9" s="1384"/>
      <c r="R9" s="1750"/>
      <c r="S9" s="1752"/>
      <c r="T9" s="1752"/>
      <c r="U9" s="1752"/>
      <c r="V9" s="1752"/>
      <c r="W9" s="1752"/>
      <c r="X9" s="1745"/>
      <c r="Z9" s="1745"/>
      <c r="AA9" s="1745"/>
      <c r="AB9" s="1745"/>
      <c r="AC9" s="1745"/>
      <c r="AD9" s="1745"/>
      <c r="AE9" s="1745"/>
    </row>
    <row r="10" spans="1:46" ht="12.95" customHeight="1" x14ac:dyDescent="0.2">
      <c r="A10" s="1385"/>
      <c r="B10" s="1388"/>
      <c r="C10" s="619" t="s">
        <v>69</v>
      </c>
      <c r="D10" s="1407"/>
      <c r="E10" s="2168">
        <v>5420.649999810008</v>
      </c>
      <c r="F10" s="2168"/>
      <c r="G10" s="2168">
        <v>5411.0830001423965</v>
      </c>
      <c r="H10" s="2168"/>
      <c r="I10" s="2168">
        <v>5420.3317499100567</v>
      </c>
      <c r="J10" s="2168"/>
      <c r="K10" s="2168">
        <v>5443.7902501699518</v>
      </c>
      <c r="L10" s="2168"/>
      <c r="M10" s="2168">
        <v>5428.563750040038</v>
      </c>
      <c r="N10" s="2168"/>
      <c r="O10" s="1408"/>
      <c r="P10" s="1384"/>
      <c r="R10" s="1750"/>
      <c r="S10" s="1752"/>
      <c r="T10" s="1752"/>
      <c r="U10" s="1752"/>
      <c r="V10" s="1752"/>
      <c r="W10" s="1752"/>
      <c r="X10" s="1745"/>
      <c r="Z10" s="1745"/>
      <c r="AA10" s="1745"/>
      <c r="AB10" s="1745"/>
      <c r="AC10" s="1745"/>
      <c r="AD10" s="1745"/>
      <c r="AE10" s="1745"/>
    </row>
    <row r="11" spans="1:46" ht="18.75" customHeight="1" x14ac:dyDescent="0.2">
      <c r="A11" s="1385"/>
      <c r="B11" s="1388"/>
      <c r="C11" s="619" t="s">
        <v>445</v>
      </c>
      <c r="D11" s="1409"/>
      <c r="E11" s="2168">
        <v>1539.2976570999992</v>
      </c>
      <c r="F11" s="2168"/>
      <c r="G11" s="2168">
        <v>1525.4733298000083</v>
      </c>
      <c r="H11" s="2168"/>
      <c r="I11" s="2168">
        <v>1502.9121993925</v>
      </c>
      <c r="J11" s="2168"/>
      <c r="K11" s="2168">
        <v>1500.1375167300077</v>
      </c>
      <c r="L11" s="2168"/>
      <c r="M11" s="2168">
        <v>1476.3152501275024</v>
      </c>
      <c r="N11" s="2168"/>
      <c r="O11" s="1408"/>
      <c r="P11" s="1384"/>
      <c r="R11" s="1750"/>
      <c r="S11" s="1752"/>
      <c r="T11" s="1752"/>
      <c r="U11" s="1752"/>
      <c r="V11" s="1752"/>
      <c r="W11" s="1752"/>
      <c r="X11" s="1745"/>
      <c r="Z11" s="1745"/>
      <c r="AA11" s="1745"/>
      <c r="AB11" s="1745"/>
      <c r="AC11" s="1745"/>
      <c r="AD11" s="1745"/>
      <c r="AE11" s="1745"/>
    </row>
    <row r="12" spans="1:46" ht="12.95" customHeight="1" x14ac:dyDescent="0.2">
      <c r="A12" s="1385"/>
      <c r="B12" s="1388"/>
      <c r="C12" s="619" t="s">
        <v>446</v>
      </c>
      <c r="D12" s="1407"/>
      <c r="E12" s="2168">
        <v>985.08509286000003</v>
      </c>
      <c r="F12" s="2168"/>
      <c r="G12" s="2168">
        <v>975.0329201324995</v>
      </c>
      <c r="H12" s="2168"/>
      <c r="I12" s="2168">
        <v>986.66830034000157</v>
      </c>
      <c r="J12" s="2168"/>
      <c r="K12" s="2168">
        <v>985.10898343500071</v>
      </c>
      <c r="L12" s="2168"/>
      <c r="M12" s="2168">
        <v>992.74624997999831</v>
      </c>
      <c r="N12" s="2168"/>
      <c r="O12" s="1408"/>
      <c r="P12" s="1384"/>
      <c r="R12" s="1750"/>
      <c r="S12" s="1752"/>
      <c r="T12" s="1752"/>
      <c r="U12" s="1752"/>
      <c r="V12" s="1752"/>
      <c r="W12" s="1752"/>
      <c r="X12" s="1745"/>
      <c r="Z12" s="1745"/>
      <c r="AA12" s="1745"/>
      <c r="AB12" s="1745"/>
      <c r="AC12" s="1745"/>
      <c r="AD12" s="1745"/>
      <c r="AE12" s="1745"/>
    </row>
    <row r="13" spans="1:46" ht="12.95" customHeight="1" x14ac:dyDescent="0.2">
      <c r="A13" s="1385"/>
      <c r="B13" s="1388"/>
      <c r="C13" s="619" t="s">
        <v>149</v>
      </c>
      <c r="D13" s="1407"/>
      <c r="E13" s="2168">
        <v>2674.626999877511</v>
      </c>
      <c r="F13" s="2168"/>
      <c r="G13" s="2168">
        <v>2621.6287499325013</v>
      </c>
      <c r="H13" s="2168"/>
      <c r="I13" s="2168">
        <v>2577.8275000799949</v>
      </c>
      <c r="J13" s="2168"/>
      <c r="K13" s="2168">
        <v>2543.7732500400093</v>
      </c>
      <c r="L13" s="2168"/>
      <c r="M13" s="2168">
        <v>2503.4210000924986</v>
      </c>
      <c r="N13" s="2168"/>
      <c r="O13" s="1408"/>
      <c r="P13" s="1384"/>
      <c r="R13" s="1750"/>
      <c r="S13" s="1752"/>
      <c r="T13" s="1752"/>
      <c r="U13" s="1752"/>
      <c r="V13" s="1752"/>
      <c r="W13" s="1752"/>
      <c r="X13" s="1745"/>
      <c r="Z13" s="1745"/>
      <c r="AA13" s="1745"/>
      <c r="AB13" s="1745"/>
      <c r="AC13" s="1745"/>
      <c r="AD13" s="1745"/>
      <c r="AE13" s="1745"/>
    </row>
    <row r="14" spans="1:46" ht="12.95" customHeight="1" x14ac:dyDescent="0.2">
      <c r="A14" s="1385"/>
      <c r="B14" s="1388"/>
      <c r="C14" s="619" t="s">
        <v>477</v>
      </c>
      <c r="D14" s="1407"/>
      <c r="E14" s="2168">
        <v>5012.1603202700944</v>
      </c>
      <c r="F14" s="2168"/>
      <c r="G14" s="2168">
        <v>5064.5656857799067</v>
      </c>
      <c r="H14" s="2168"/>
      <c r="I14" s="2168">
        <v>5119.9914908350256</v>
      </c>
      <c r="J14" s="2168"/>
      <c r="K14" s="2168">
        <v>5182.9809882749696</v>
      </c>
      <c r="L14" s="2168"/>
      <c r="M14" s="2168">
        <v>5203.2307499875415</v>
      </c>
      <c r="N14" s="2168"/>
      <c r="O14" s="1408"/>
      <c r="P14" s="1384"/>
      <c r="R14" s="1750"/>
      <c r="S14" s="1752"/>
      <c r="T14" s="1752"/>
      <c r="U14" s="1752"/>
      <c r="V14" s="1752"/>
      <c r="W14" s="1752"/>
      <c r="X14" s="1745"/>
      <c r="Z14" s="1745"/>
      <c r="AA14" s="1745"/>
      <c r="AB14" s="1745"/>
      <c r="AC14" s="1745"/>
      <c r="AD14" s="1745"/>
      <c r="AE14" s="1745"/>
    </row>
    <row r="15" spans="1:46" s="1151" customFormat="1" ht="19.5" customHeight="1" x14ac:dyDescent="0.2">
      <c r="A15" s="1404"/>
      <c r="B15" s="1405"/>
      <c r="C15" s="2155" t="s">
        <v>162</v>
      </c>
      <c r="D15" s="2155"/>
      <c r="E15" s="2181">
        <v>5053.3206510875943</v>
      </c>
      <c r="F15" s="2181"/>
      <c r="G15" s="2181">
        <v>5084.5257258399206</v>
      </c>
      <c r="H15" s="2181"/>
      <c r="I15" s="2181">
        <v>5115.6560796300382</v>
      </c>
      <c r="J15" s="2181"/>
      <c r="K15" s="2181">
        <v>5034.4868214425451</v>
      </c>
      <c r="L15" s="2181"/>
      <c r="M15" s="2181">
        <v>5151.076577000018</v>
      </c>
      <c r="N15" s="2181"/>
      <c r="O15" s="1410"/>
      <c r="P15" s="1406"/>
      <c r="Q15" s="1748"/>
      <c r="R15" s="1750"/>
      <c r="S15" s="1752"/>
      <c r="T15" s="1752"/>
      <c r="U15" s="1752"/>
      <c r="V15" s="1752"/>
      <c r="W15" s="1752"/>
      <c r="X15" s="1751"/>
      <c r="Y15" s="1740"/>
      <c r="Z15" s="1751"/>
      <c r="AA15" s="1751"/>
      <c r="AB15" s="1751"/>
      <c r="AC15" s="1751"/>
      <c r="AD15" s="1751"/>
      <c r="AE15" s="1751"/>
      <c r="AF15" s="1748"/>
      <c r="AG15" s="1748"/>
      <c r="AH15" s="1748"/>
      <c r="AI15" s="1748"/>
      <c r="AJ15" s="1748"/>
      <c r="AK15" s="1748"/>
      <c r="AL15" s="1748"/>
      <c r="AM15" s="1748"/>
      <c r="AN15" s="1748"/>
      <c r="AO15" s="1748"/>
      <c r="AP15" s="1748"/>
      <c r="AQ15" s="1748"/>
      <c r="AR15" s="1748"/>
      <c r="AS15" s="1748"/>
      <c r="AT15" s="1748"/>
    </row>
    <row r="16" spans="1:46" ht="12.95" customHeight="1" x14ac:dyDescent="0.2">
      <c r="A16" s="1385"/>
      <c r="B16" s="1388"/>
      <c r="C16" s="619" t="s">
        <v>70</v>
      </c>
      <c r="D16" s="1407"/>
      <c r="E16" s="2168">
        <v>2560.6883341975181</v>
      </c>
      <c r="F16" s="2168"/>
      <c r="G16" s="2168">
        <v>2567.3477126350117</v>
      </c>
      <c r="H16" s="2168"/>
      <c r="I16" s="2168">
        <v>2571.7519649474857</v>
      </c>
      <c r="J16" s="2168"/>
      <c r="K16" s="2168">
        <v>2524.2568849799768</v>
      </c>
      <c r="L16" s="2168"/>
      <c r="M16" s="2168">
        <v>2590.7735989599978</v>
      </c>
      <c r="N16" s="2168"/>
      <c r="O16" s="1408"/>
      <c r="P16" s="1384"/>
      <c r="R16" s="1745"/>
      <c r="S16" s="1745"/>
      <c r="T16" s="1745"/>
      <c r="U16" s="1745"/>
      <c r="V16" s="1745"/>
      <c r="W16" s="1745"/>
      <c r="X16" s="1745"/>
      <c r="Z16" s="1745"/>
      <c r="AA16" s="1745"/>
      <c r="AB16" s="1745"/>
      <c r="AC16" s="1745"/>
      <c r="AD16" s="1745"/>
      <c r="AE16" s="1745"/>
    </row>
    <row r="17" spans="1:46" ht="12.95" customHeight="1" x14ac:dyDescent="0.2">
      <c r="A17" s="1385"/>
      <c r="B17" s="1388"/>
      <c r="C17" s="619" t="s">
        <v>69</v>
      </c>
      <c r="D17" s="1407"/>
      <c r="E17" s="2168">
        <v>2492.6323168899858</v>
      </c>
      <c r="F17" s="2168"/>
      <c r="G17" s="2168">
        <v>2517.1780132050062</v>
      </c>
      <c r="H17" s="2168"/>
      <c r="I17" s="2168">
        <v>2543.9041146825166</v>
      </c>
      <c r="J17" s="2168"/>
      <c r="K17" s="2168">
        <v>2510.229936462491</v>
      </c>
      <c r="L17" s="2168"/>
      <c r="M17" s="2168">
        <v>2560.3029780400007</v>
      </c>
      <c r="N17" s="2168"/>
      <c r="O17" s="1408"/>
      <c r="P17" s="1384"/>
      <c r="R17" s="1747"/>
      <c r="S17" s="1748"/>
      <c r="T17" s="1748"/>
      <c r="U17" s="1748"/>
      <c r="V17" s="1748"/>
      <c r="W17" s="1748"/>
      <c r="Z17" s="1753"/>
      <c r="AA17" s="1750"/>
      <c r="AB17" s="1750"/>
      <c r="AC17" s="1750"/>
      <c r="AD17" s="1750"/>
      <c r="AE17" s="1750"/>
    </row>
    <row r="18" spans="1:46" ht="18.75" customHeight="1" x14ac:dyDescent="0.2">
      <c r="A18" s="1385"/>
      <c r="B18" s="1388"/>
      <c r="C18" s="619" t="s">
        <v>446</v>
      </c>
      <c r="D18" s="1407"/>
      <c r="E18" s="2168">
        <v>369.83646185249938</v>
      </c>
      <c r="F18" s="2168"/>
      <c r="G18" s="2168">
        <v>371.41603703499908</v>
      </c>
      <c r="H18" s="2168"/>
      <c r="I18" s="2168">
        <v>372.61525294000057</v>
      </c>
      <c r="J18" s="2168"/>
      <c r="K18" s="2168">
        <v>330.18841409750013</v>
      </c>
      <c r="L18" s="2168"/>
      <c r="M18" s="2168">
        <v>326.28096460500007</v>
      </c>
      <c r="N18" s="2168"/>
      <c r="O18" s="1408"/>
      <c r="P18" s="1384"/>
      <c r="S18" s="1766"/>
      <c r="T18" s="1766"/>
      <c r="U18" s="1766"/>
      <c r="V18" s="1766"/>
      <c r="W18" s="1766"/>
      <c r="AA18" s="1766"/>
      <c r="AB18" s="1766"/>
      <c r="AC18" s="1766"/>
      <c r="AD18" s="1766"/>
      <c r="AE18" s="1766"/>
    </row>
    <row r="19" spans="1:46" ht="12.95" customHeight="1" x14ac:dyDescent="0.2">
      <c r="A19" s="1385"/>
      <c r="B19" s="1388"/>
      <c r="C19" s="619" t="s">
        <v>149</v>
      </c>
      <c r="D19" s="1407"/>
      <c r="E19" s="2168">
        <v>2435.4824873450102</v>
      </c>
      <c r="F19" s="2168"/>
      <c r="G19" s="2168">
        <v>2396.3434172475022</v>
      </c>
      <c r="H19" s="2168"/>
      <c r="I19" s="2168">
        <v>2363.2898019924987</v>
      </c>
      <c r="J19" s="2168"/>
      <c r="K19" s="2168">
        <v>2292.8972933875016</v>
      </c>
      <c r="L19" s="2168"/>
      <c r="M19" s="2168">
        <v>2270.9547310650009</v>
      </c>
      <c r="N19" s="2168"/>
      <c r="O19" s="1408"/>
      <c r="P19" s="1384"/>
      <c r="R19" s="1750"/>
      <c r="S19" s="1752"/>
      <c r="T19" s="1752"/>
      <c r="U19" s="1752"/>
      <c r="V19" s="1752"/>
      <c r="W19" s="1752"/>
      <c r="Y19" s="1745"/>
      <c r="Z19" s="1750"/>
      <c r="AA19" s="1752"/>
      <c r="AB19" s="1752"/>
      <c r="AC19" s="1752"/>
      <c r="AD19" s="1752"/>
      <c r="AE19" s="1752"/>
    </row>
    <row r="20" spans="1:46" ht="12.95" customHeight="1" x14ac:dyDescent="0.2">
      <c r="A20" s="1385"/>
      <c r="B20" s="1388"/>
      <c r="C20" s="619" t="s">
        <v>477</v>
      </c>
      <c r="D20" s="1407"/>
      <c r="E20" s="2168">
        <v>2248.0017018900226</v>
      </c>
      <c r="F20" s="2168"/>
      <c r="G20" s="2168">
        <v>2316.7662715574888</v>
      </c>
      <c r="H20" s="2168"/>
      <c r="I20" s="2168">
        <v>2379.751024697488</v>
      </c>
      <c r="J20" s="2168"/>
      <c r="K20" s="2168">
        <v>2411.4011139574645</v>
      </c>
      <c r="L20" s="2168"/>
      <c r="M20" s="2168">
        <v>2553.8408813300061</v>
      </c>
      <c r="N20" s="2168"/>
      <c r="O20" s="1408"/>
      <c r="P20" s="1384"/>
      <c r="R20" s="1750"/>
      <c r="S20" s="1752"/>
      <c r="T20" s="1752"/>
      <c r="U20" s="1752"/>
      <c r="V20" s="1752"/>
      <c r="W20" s="1752"/>
      <c r="Y20" s="1745"/>
      <c r="Z20" s="1750"/>
      <c r="AA20" s="1752"/>
      <c r="AB20" s="1752"/>
      <c r="AC20" s="1752"/>
      <c r="AD20" s="1752"/>
      <c r="AE20" s="1752"/>
    </row>
    <row r="21" spans="1:46" s="1415" customFormat="1" ht="19.5" customHeight="1" x14ac:dyDescent="0.2">
      <c r="A21" s="1411"/>
      <c r="B21" s="1412"/>
      <c r="C21" s="2155" t="s">
        <v>571</v>
      </c>
      <c r="D21" s="2155"/>
      <c r="E21" s="2169">
        <v>58.3</v>
      </c>
      <c r="F21" s="2169"/>
      <c r="G21" s="2169">
        <v>58.7</v>
      </c>
      <c r="H21" s="2169"/>
      <c r="I21" s="2169">
        <v>58.9</v>
      </c>
      <c r="J21" s="2169"/>
      <c r="K21" s="2169">
        <v>57.8</v>
      </c>
      <c r="L21" s="2169"/>
      <c r="M21" s="2169">
        <v>59.2</v>
      </c>
      <c r="N21" s="2169"/>
      <c r="O21" s="1413"/>
      <c r="P21" s="1414"/>
      <c r="Q21" s="1755"/>
      <c r="R21" s="1750"/>
      <c r="S21" s="1752"/>
      <c r="T21" s="1752"/>
      <c r="U21" s="1752"/>
      <c r="V21" s="1752"/>
      <c r="W21" s="1752"/>
      <c r="X21" s="1754"/>
      <c r="Y21" s="1754"/>
      <c r="Z21" s="1750"/>
      <c r="AA21" s="1752"/>
      <c r="AB21" s="1752"/>
      <c r="AC21" s="1752"/>
      <c r="AD21" s="1752"/>
      <c r="AE21" s="1752"/>
      <c r="AF21" s="1755"/>
      <c r="AG21" s="1755"/>
      <c r="AH21" s="1755"/>
      <c r="AI21" s="1755"/>
      <c r="AJ21" s="1755"/>
      <c r="AK21" s="1755"/>
      <c r="AL21" s="1755"/>
      <c r="AM21" s="1755"/>
      <c r="AN21" s="1755"/>
      <c r="AO21" s="1755"/>
      <c r="AP21" s="1755"/>
      <c r="AQ21" s="1755"/>
      <c r="AR21" s="1755"/>
      <c r="AS21" s="1755"/>
      <c r="AT21" s="1755"/>
    </row>
    <row r="22" spans="1:46" ht="12.95" customHeight="1" x14ac:dyDescent="0.2">
      <c r="A22" s="1385"/>
      <c r="B22" s="1388"/>
      <c r="C22" s="619" t="s">
        <v>70</v>
      </c>
      <c r="D22" s="1407"/>
      <c r="E22" s="2168">
        <v>63.1</v>
      </c>
      <c r="F22" s="2168"/>
      <c r="G22" s="2168">
        <v>63.3</v>
      </c>
      <c r="H22" s="2168"/>
      <c r="I22" s="2168">
        <v>63.4</v>
      </c>
      <c r="J22" s="2168"/>
      <c r="K22" s="2168">
        <v>62.2</v>
      </c>
      <c r="L22" s="2168"/>
      <c r="M22" s="2168">
        <v>63.6</v>
      </c>
      <c r="N22" s="2168"/>
      <c r="O22" s="1408"/>
      <c r="P22" s="1384"/>
      <c r="R22" s="1750"/>
      <c r="S22" s="1752"/>
      <c r="T22" s="1752"/>
      <c r="U22" s="1752"/>
      <c r="V22" s="1752"/>
      <c r="W22" s="1752"/>
      <c r="X22" s="1745"/>
      <c r="Y22" s="1745"/>
      <c r="Z22" s="1750"/>
      <c r="AA22" s="1752"/>
      <c r="AB22" s="1752"/>
      <c r="AC22" s="1752"/>
      <c r="AD22" s="1752"/>
      <c r="AE22" s="1752"/>
    </row>
    <row r="23" spans="1:46" ht="12.95" customHeight="1" x14ac:dyDescent="0.2">
      <c r="A23" s="1385"/>
      <c r="B23" s="1388"/>
      <c r="C23" s="619" t="s">
        <v>69</v>
      </c>
      <c r="D23" s="1407"/>
      <c r="E23" s="2168">
        <v>54</v>
      </c>
      <c r="F23" s="2168"/>
      <c r="G23" s="2168">
        <v>54.6</v>
      </c>
      <c r="H23" s="2168"/>
      <c r="I23" s="2168">
        <v>55</v>
      </c>
      <c r="J23" s="2168"/>
      <c r="K23" s="2168">
        <v>54</v>
      </c>
      <c r="L23" s="2168"/>
      <c r="M23" s="2168">
        <v>55.3</v>
      </c>
      <c r="N23" s="2168"/>
      <c r="O23" s="1408"/>
      <c r="P23" s="1384"/>
      <c r="R23" s="1750"/>
      <c r="S23" s="1752"/>
      <c r="T23" s="1752"/>
      <c r="U23" s="1752"/>
      <c r="V23" s="1752"/>
      <c r="W23" s="1752"/>
      <c r="Z23" s="1750"/>
      <c r="AA23" s="1752"/>
      <c r="AB23" s="1752"/>
      <c r="AC23" s="1752"/>
      <c r="AD23" s="1752"/>
      <c r="AE23" s="1752"/>
    </row>
    <row r="24" spans="1:46" ht="18.75" customHeight="1" x14ac:dyDescent="0.2">
      <c r="A24" s="1385"/>
      <c r="B24" s="1388"/>
      <c r="C24" s="619" t="s">
        <v>447</v>
      </c>
      <c r="D24" s="1407"/>
      <c r="E24" s="2168">
        <v>75</v>
      </c>
      <c r="F24" s="2168"/>
      <c r="G24" s="2168">
        <v>75.8</v>
      </c>
      <c r="H24" s="2168"/>
      <c r="I24" s="2168">
        <v>76.099999999999994</v>
      </c>
      <c r="J24" s="2168"/>
      <c r="K24" s="2168">
        <v>75</v>
      </c>
      <c r="L24" s="2168"/>
      <c r="M24" s="2168">
        <v>76.400000000000006</v>
      </c>
      <c r="N24" s="2168"/>
      <c r="O24" s="1408"/>
      <c r="P24" s="1384"/>
      <c r="R24" s="1750"/>
      <c r="S24" s="1752"/>
      <c r="T24" s="1752"/>
      <c r="U24" s="1752"/>
      <c r="V24" s="1752"/>
      <c r="W24" s="1752"/>
      <c r="Z24" s="1745"/>
      <c r="AA24" s="1745"/>
      <c r="AB24" s="1745"/>
      <c r="AC24" s="1745"/>
      <c r="AD24" s="1745"/>
      <c r="AE24" s="1745"/>
    </row>
    <row r="25" spans="1:46" ht="12.95" customHeight="1" x14ac:dyDescent="0.2">
      <c r="A25" s="1385"/>
      <c r="B25" s="1388"/>
      <c r="C25" s="619" t="s">
        <v>446</v>
      </c>
      <c r="D25" s="1407"/>
      <c r="E25" s="2168">
        <v>37.5</v>
      </c>
      <c r="F25" s="2168"/>
      <c r="G25" s="2168">
        <v>38.1</v>
      </c>
      <c r="H25" s="2168"/>
      <c r="I25" s="2168">
        <v>37.799999999999997</v>
      </c>
      <c r="J25" s="2168"/>
      <c r="K25" s="2168">
        <v>33.5</v>
      </c>
      <c r="L25" s="2168"/>
      <c r="M25" s="2168">
        <v>32.9</v>
      </c>
      <c r="N25" s="2168"/>
      <c r="O25" s="1408"/>
      <c r="P25" s="1384"/>
      <c r="R25" s="1745"/>
      <c r="S25" s="1745"/>
      <c r="T25" s="1745"/>
      <c r="U25" s="1745"/>
      <c r="V25" s="1745"/>
      <c r="W25" s="1745"/>
      <c r="X25" s="1745"/>
      <c r="Y25" s="1745"/>
      <c r="Z25" s="1756"/>
      <c r="AA25" s="1756"/>
      <c r="AB25" s="1756"/>
      <c r="AC25" s="1756"/>
      <c r="AD25" s="1756"/>
      <c r="AE25" s="1756"/>
    </row>
    <row r="26" spans="1:46" ht="12.95" customHeight="1" x14ac:dyDescent="0.2">
      <c r="A26" s="1385"/>
      <c r="B26" s="1388"/>
      <c r="C26" s="619" t="s">
        <v>149</v>
      </c>
      <c r="D26" s="1380"/>
      <c r="E26" s="2168">
        <v>91.1</v>
      </c>
      <c r="F26" s="2168"/>
      <c r="G26" s="2168">
        <v>91.4</v>
      </c>
      <c r="H26" s="2168"/>
      <c r="I26" s="2168">
        <v>91.7</v>
      </c>
      <c r="J26" s="2168"/>
      <c r="K26" s="2168">
        <v>90.1</v>
      </c>
      <c r="L26" s="2168"/>
      <c r="M26" s="2168">
        <v>90.7</v>
      </c>
      <c r="N26" s="2168"/>
      <c r="O26" s="1408"/>
      <c r="P26" s="1384"/>
      <c r="R26" s="1745"/>
      <c r="S26" s="1745"/>
      <c r="T26" s="1745"/>
      <c r="U26" s="1745"/>
      <c r="V26" s="1745"/>
      <c r="W26" s="1745"/>
      <c r="X26" s="1745"/>
      <c r="Y26" s="1745"/>
      <c r="Z26" s="1745"/>
      <c r="AA26" s="1745"/>
      <c r="AB26" s="1745"/>
      <c r="AC26" s="1745"/>
      <c r="AD26" s="1745"/>
      <c r="AE26" s="1745"/>
    </row>
    <row r="27" spans="1:46" ht="12.95" customHeight="1" x14ac:dyDescent="0.2">
      <c r="A27" s="1385"/>
      <c r="B27" s="1388"/>
      <c r="C27" s="619" t="s">
        <v>477</v>
      </c>
      <c r="D27" s="1380"/>
      <c r="E27" s="2168">
        <v>44.9</v>
      </c>
      <c r="F27" s="2168"/>
      <c r="G27" s="2168">
        <v>45.7</v>
      </c>
      <c r="H27" s="2168"/>
      <c r="I27" s="2168">
        <v>46.5</v>
      </c>
      <c r="J27" s="2168"/>
      <c r="K27" s="2168">
        <v>46.5</v>
      </c>
      <c r="L27" s="2168"/>
      <c r="M27" s="2168">
        <v>49.1</v>
      </c>
      <c r="N27" s="2168"/>
      <c r="O27" s="1408"/>
      <c r="P27" s="1384"/>
      <c r="R27" s="1749"/>
    </row>
    <row r="28" spans="1:46" ht="13.5" customHeight="1" x14ac:dyDescent="0.2">
      <c r="A28" s="1385"/>
      <c r="B28" s="1388"/>
      <c r="C28" s="620" t="s">
        <v>572</v>
      </c>
      <c r="D28" s="1380"/>
      <c r="E28" s="621"/>
      <c r="F28" s="621"/>
      <c r="G28" s="621"/>
      <c r="H28" s="621"/>
      <c r="I28" s="621"/>
      <c r="J28" s="621"/>
      <c r="K28" s="621"/>
      <c r="L28" s="621"/>
      <c r="M28" s="621"/>
      <c r="N28" s="621"/>
      <c r="O28" s="1408"/>
      <c r="P28" s="1384"/>
    </row>
    <row r="29" spans="1:46" ht="12.75" customHeight="1" thickBot="1" x14ac:dyDescent="0.25">
      <c r="A29" s="1385"/>
      <c r="B29" s="1388"/>
      <c r="C29" s="1152"/>
      <c r="D29" s="1408"/>
      <c r="E29" s="1408"/>
      <c r="F29" s="1408"/>
      <c r="G29" s="1408"/>
      <c r="H29" s="1408"/>
      <c r="I29" s="1408"/>
      <c r="J29" s="1408"/>
      <c r="K29" s="1408"/>
      <c r="L29" s="1408"/>
      <c r="M29" s="2167"/>
      <c r="N29" s="2167"/>
      <c r="O29" s="1408"/>
      <c r="P29" s="1384"/>
      <c r="T29" s="1757"/>
      <c r="U29" s="1757"/>
      <c r="V29" s="1757"/>
      <c r="W29" s="1757"/>
      <c r="X29" s="1757"/>
    </row>
    <row r="30" spans="1:46" s="1150" customFormat="1" ht="13.5" customHeight="1" thickBot="1" x14ac:dyDescent="0.25">
      <c r="A30" s="1391"/>
      <c r="B30" s="1392"/>
      <c r="C30" s="1393" t="s">
        <v>573</v>
      </c>
      <c r="D30" s="1394"/>
      <c r="E30" s="1394"/>
      <c r="F30" s="1394"/>
      <c r="G30" s="1394"/>
      <c r="H30" s="1394"/>
      <c r="I30" s="1394"/>
      <c r="J30" s="1394"/>
      <c r="K30" s="1394"/>
      <c r="L30" s="1394"/>
      <c r="M30" s="1394"/>
      <c r="N30" s="1395"/>
      <c r="O30" s="1408"/>
      <c r="P30" s="1396"/>
      <c r="Q30" s="1741"/>
      <c r="R30" s="1741"/>
      <c r="S30" s="1741"/>
      <c r="T30" s="1741"/>
      <c r="U30" s="1741"/>
      <c r="V30" s="1741"/>
      <c r="W30" s="1741"/>
      <c r="X30" s="1741"/>
      <c r="Y30" s="1741"/>
      <c r="Z30" s="1741"/>
      <c r="AA30" s="1741"/>
      <c r="AB30" s="1741"/>
      <c r="AC30" s="1741"/>
      <c r="AD30" s="1741"/>
      <c r="AE30" s="1741"/>
      <c r="AF30" s="1741"/>
      <c r="AG30" s="1741"/>
      <c r="AH30" s="1741"/>
      <c r="AI30" s="1741"/>
      <c r="AJ30" s="1741"/>
      <c r="AK30" s="1741"/>
      <c r="AL30" s="1741"/>
      <c r="AM30" s="1741"/>
      <c r="AN30" s="1741"/>
      <c r="AO30" s="1741"/>
      <c r="AP30" s="1741"/>
      <c r="AQ30" s="1741"/>
      <c r="AR30" s="1741"/>
      <c r="AS30" s="1741"/>
      <c r="AT30" s="1741"/>
    </row>
    <row r="31" spans="1:46" ht="3.75" customHeight="1" x14ac:dyDescent="0.2">
      <c r="A31" s="1385"/>
      <c r="B31" s="1388"/>
      <c r="C31" s="2161" t="s">
        <v>150</v>
      </c>
      <c r="D31" s="2162"/>
      <c r="E31" s="1417"/>
      <c r="F31" s="1417"/>
      <c r="G31" s="1417"/>
      <c r="H31" s="1417"/>
      <c r="I31" s="1417"/>
      <c r="J31" s="1417"/>
      <c r="K31" s="1380"/>
      <c r="L31" s="1398"/>
      <c r="M31" s="1398"/>
      <c r="N31" s="1398"/>
      <c r="O31" s="1408"/>
      <c r="P31" s="1384"/>
    </row>
    <row r="32" spans="1:46" ht="13.5" customHeight="1" x14ac:dyDescent="0.2">
      <c r="A32" s="1385"/>
      <c r="B32" s="1397"/>
      <c r="C32" s="2162"/>
      <c r="D32" s="2162"/>
      <c r="E32" s="1443"/>
      <c r="F32" s="1444"/>
      <c r="G32" s="1443"/>
      <c r="H32" s="1444"/>
      <c r="I32" s="1445"/>
      <c r="J32" s="1444"/>
      <c r="K32" s="1446"/>
      <c r="L32" s="1447"/>
      <c r="M32" s="1447"/>
      <c r="N32" s="1448"/>
      <c r="O32" s="1380"/>
      <c r="P32" s="1384"/>
      <c r="R32" s="1747"/>
      <c r="S32" s="1750"/>
    </row>
    <row r="33" spans="1:46" ht="12.75" customHeight="1" x14ac:dyDescent="0.2">
      <c r="A33" s="1385"/>
      <c r="B33" s="1388"/>
      <c r="C33" s="1403"/>
      <c r="D33" s="1403"/>
      <c r="E33" s="2178">
        <v>2017</v>
      </c>
      <c r="F33" s="2178"/>
      <c r="G33" s="2178">
        <v>2018</v>
      </c>
      <c r="H33" s="2178"/>
      <c r="I33" s="2178">
        <v>2019</v>
      </c>
      <c r="J33" s="2178"/>
      <c r="K33" s="2179">
        <v>2020</v>
      </c>
      <c r="L33" s="2179"/>
      <c r="M33" s="2180">
        <v>2021</v>
      </c>
      <c r="N33" s="2180"/>
      <c r="O33" s="1418"/>
      <c r="P33" s="1384"/>
    </row>
    <row r="34" spans="1:46" ht="12.75" customHeight="1" x14ac:dyDescent="0.2">
      <c r="A34" s="1385"/>
      <c r="B34" s="1388"/>
      <c r="C34" s="1403"/>
      <c r="D34" s="1403"/>
      <c r="E34" s="631" t="s">
        <v>151</v>
      </c>
      <c r="F34" s="631" t="s">
        <v>102</v>
      </c>
      <c r="G34" s="631" t="s">
        <v>151</v>
      </c>
      <c r="H34" s="631" t="s">
        <v>102</v>
      </c>
      <c r="I34" s="631" t="s">
        <v>151</v>
      </c>
      <c r="J34" s="631" t="s">
        <v>102</v>
      </c>
      <c r="K34" s="631" t="s">
        <v>151</v>
      </c>
      <c r="L34" s="631" t="s">
        <v>102</v>
      </c>
      <c r="M34" s="964" t="s">
        <v>151</v>
      </c>
      <c r="N34" s="964" t="s">
        <v>102</v>
      </c>
      <c r="O34" s="1418"/>
      <c r="P34" s="1384"/>
      <c r="S34" s="1766"/>
      <c r="T34" s="1766"/>
      <c r="U34" s="1766"/>
      <c r="V34" s="1766"/>
      <c r="W34" s="1766"/>
    </row>
    <row r="35" spans="1:46" ht="18" customHeight="1" x14ac:dyDescent="0.2">
      <c r="A35" s="1385"/>
      <c r="B35" s="1388"/>
      <c r="C35" s="2155" t="s">
        <v>2</v>
      </c>
      <c r="D35" s="2155"/>
      <c r="E35" s="1419">
        <v>8671.872413007155</v>
      </c>
      <c r="F35" s="1419">
        <v>100</v>
      </c>
      <c r="G35" s="1419">
        <v>8661.2273558449906</v>
      </c>
      <c r="H35" s="1419">
        <v>100</v>
      </c>
      <c r="I35" s="1419">
        <v>8684.4872912549326</v>
      </c>
      <c r="J35" s="1419">
        <v>100</v>
      </c>
      <c r="K35" s="1419">
        <v>8711.8632217499035</v>
      </c>
      <c r="L35" s="1419">
        <v>100</v>
      </c>
      <c r="M35" s="1419">
        <v>8699.3980000599877</v>
      </c>
      <c r="N35" s="1420">
        <v>100</v>
      </c>
      <c r="O35" s="1418"/>
      <c r="P35" s="1384"/>
      <c r="R35" s="1750"/>
      <c r="S35" s="1752"/>
      <c r="T35" s="1752"/>
      <c r="U35" s="1752"/>
      <c r="V35" s="1752"/>
      <c r="W35" s="1752"/>
      <c r="X35" s="1748"/>
    </row>
    <row r="36" spans="1:46" ht="12.95" customHeight="1" x14ac:dyDescent="0.2">
      <c r="A36" s="1385"/>
      <c r="B36" s="1388"/>
      <c r="C36" s="1421"/>
      <c r="D36" s="1422" t="s">
        <v>70</v>
      </c>
      <c r="E36" s="1423">
        <v>4056.7846691150771</v>
      </c>
      <c r="F36" s="1423">
        <v>46.780954284223625</v>
      </c>
      <c r="G36" s="1423">
        <v>4052.8754601424812</v>
      </c>
      <c r="H36" s="1423">
        <v>46.793315700313727</v>
      </c>
      <c r="I36" s="1423">
        <v>4055.0574331924786</v>
      </c>
      <c r="J36" s="1423">
        <v>46.693112640924959</v>
      </c>
      <c r="K36" s="1423">
        <v>4060.5610495325386</v>
      </c>
      <c r="L36" s="1423">
        <v>46.609559243251255</v>
      </c>
      <c r="M36" s="1424">
        <v>4070.4617500650006</v>
      </c>
      <c r="N36" s="1424">
        <v>46.790154330643709</v>
      </c>
      <c r="O36" s="1418"/>
      <c r="P36" s="1384"/>
      <c r="R36" s="1750"/>
      <c r="S36" s="1752"/>
      <c r="T36" s="1752"/>
      <c r="U36" s="1752"/>
      <c r="V36" s="1752"/>
      <c r="W36" s="1752"/>
    </row>
    <row r="37" spans="1:46" ht="12.95" customHeight="1" x14ac:dyDescent="0.2">
      <c r="A37" s="1385"/>
      <c r="B37" s="1388"/>
      <c r="C37" s="622"/>
      <c r="D37" s="1422" t="s">
        <v>69</v>
      </c>
      <c r="E37" s="1423">
        <v>4615.0877438925563</v>
      </c>
      <c r="F37" s="1423">
        <v>53.219045715781895</v>
      </c>
      <c r="G37" s="1423">
        <v>4608.351895702408</v>
      </c>
      <c r="H37" s="1423">
        <v>53.206684299685101</v>
      </c>
      <c r="I37" s="1423">
        <v>4629.4298580625536</v>
      </c>
      <c r="J37" s="1423">
        <v>53.306887359076185</v>
      </c>
      <c r="K37" s="1423">
        <v>4651.3021722175017</v>
      </c>
      <c r="L37" s="1423">
        <v>53.390440756750316</v>
      </c>
      <c r="M37" s="1424">
        <v>4628.9362499950703</v>
      </c>
      <c r="N37" s="1424">
        <v>53.20984566935725</v>
      </c>
      <c r="O37" s="1418"/>
      <c r="P37" s="1384"/>
      <c r="R37" s="1750"/>
      <c r="S37" s="1752"/>
      <c r="T37" s="1752"/>
      <c r="U37" s="1752"/>
      <c r="V37" s="1752"/>
      <c r="W37" s="1752"/>
      <c r="X37" s="1750"/>
    </row>
    <row r="38" spans="1:46" s="684" customFormat="1" ht="18" customHeight="1" x14ac:dyDescent="0.2">
      <c r="A38" s="1425"/>
      <c r="B38" s="1426"/>
      <c r="C38" s="625" t="s">
        <v>574</v>
      </c>
      <c r="D38" s="622"/>
      <c r="E38" s="1434">
        <v>610.47287555499884</v>
      </c>
      <c r="F38" s="1434">
        <v>7.0396893136865755</v>
      </c>
      <c r="G38" s="1434">
        <v>556.16029411999727</v>
      </c>
      <c r="H38" s="1434">
        <v>6.4212642304635388</v>
      </c>
      <c r="I38" s="1434">
        <v>522.97155621249999</v>
      </c>
      <c r="J38" s="1434">
        <v>6.0219047903854914</v>
      </c>
      <c r="K38" s="1434">
        <v>444.1397252699997</v>
      </c>
      <c r="L38" s="1434">
        <v>5.0981025983186612</v>
      </c>
      <c r="M38" s="1435">
        <v>334.28513698749964</v>
      </c>
      <c r="N38" s="1435">
        <v>3.8426237882804597</v>
      </c>
      <c r="O38" s="1418"/>
      <c r="P38" s="695"/>
      <c r="Q38" s="1750"/>
      <c r="R38" s="1750"/>
      <c r="S38" s="1750"/>
      <c r="T38" s="1752"/>
      <c r="U38" s="1752"/>
      <c r="V38" s="1752"/>
      <c r="W38" s="1752"/>
      <c r="X38" s="1752"/>
      <c r="Y38" s="1750"/>
      <c r="Z38" s="1750"/>
      <c r="AA38" s="1750"/>
      <c r="AB38" s="1750"/>
      <c r="AC38" s="1750"/>
      <c r="AD38" s="1750"/>
      <c r="AE38" s="1750"/>
      <c r="AF38" s="1750"/>
      <c r="AG38" s="1750"/>
      <c r="AH38" s="1750"/>
      <c r="AI38" s="1750"/>
      <c r="AJ38" s="1750"/>
      <c r="AK38" s="1750"/>
      <c r="AL38" s="1750"/>
      <c r="AM38" s="1750"/>
      <c r="AN38" s="1750"/>
      <c r="AO38" s="1750"/>
      <c r="AP38" s="1750"/>
      <c r="AQ38" s="1750"/>
      <c r="AR38" s="1750"/>
      <c r="AS38" s="1750"/>
      <c r="AT38" s="1750"/>
    </row>
    <row r="39" spans="1:46" s="1433" customFormat="1" ht="12.95" customHeight="1" x14ac:dyDescent="0.2">
      <c r="A39" s="1428"/>
      <c r="B39" s="1429"/>
      <c r="C39" s="1430"/>
      <c r="D39" s="623" t="s">
        <v>70</v>
      </c>
      <c r="E39" s="1436">
        <v>175.49143698750021</v>
      </c>
      <c r="F39" s="1436">
        <v>28.746803341255049</v>
      </c>
      <c r="G39" s="1436">
        <v>154.73879895249976</v>
      </c>
      <c r="H39" s="1436">
        <v>27.822697986259566</v>
      </c>
      <c r="I39" s="1436">
        <v>142.21675595499974</v>
      </c>
      <c r="J39" s="1436">
        <v>27.193975325344947</v>
      </c>
      <c r="K39" s="1436">
        <v>116.67945520000011</v>
      </c>
      <c r="L39" s="1436">
        <v>26.270889218267694</v>
      </c>
      <c r="M39" s="1437">
        <v>90.212369332500074</v>
      </c>
      <c r="N39" s="1437">
        <v>26.986652815459607</v>
      </c>
      <c r="O39" s="1408"/>
      <c r="P39" s="1432"/>
      <c r="Q39" s="1758"/>
      <c r="R39" s="1758"/>
      <c r="S39" s="1750"/>
      <c r="T39" s="1752"/>
      <c r="U39" s="1752"/>
      <c r="V39" s="1752"/>
      <c r="W39" s="1752"/>
      <c r="X39" s="1752"/>
      <c r="Y39" s="1758"/>
      <c r="Z39" s="1758"/>
      <c r="AA39" s="1758"/>
      <c r="AB39" s="1758"/>
      <c r="AC39" s="1758"/>
      <c r="AD39" s="1758"/>
      <c r="AE39" s="1758"/>
      <c r="AF39" s="1758"/>
      <c r="AG39" s="1758"/>
      <c r="AH39" s="1758"/>
      <c r="AI39" s="1758"/>
      <c r="AJ39" s="1758"/>
      <c r="AK39" s="1758"/>
      <c r="AL39" s="1758"/>
      <c r="AM39" s="1758"/>
      <c r="AN39" s="1758"/>
      <c r="AO39" s="1758"/>
      <c r="AP39" s="1758"/>
      <c r="AQ39" s="1758"/>
      <c r="AR39" s="1758"/>
      <c r="AS39" s="1758"/>
      <c r="AT39" s="1758"/>
    </row>
    <row r="40" spans="1:46" s="1433" customFormat="1" ht="12.95" customHeight="1" x14ac:dyDescent="0.2">
      <c r="A40" s="1428"/>
      <c r="B40" s="1429"/>
      <c r="C40" s="1430"/>
      <c r="D40" s="623" t="s">
        <v>69</v>
      </c>
      <c r="E40" s="1436">
        <v>434.98143856750158</v>
      </c>
      <c r="F40" s="1436">
        <v>71.253196658745438</v>
      </c>
      <c r="G40" s="1436">
        <v>401.42149516750152</v>
      </c>
      <c r="H40" s="1436">
        <v>72.177302013741155</v>
      </c>
      <c r="I40" s="1436">
        <v>380.75480025750306</v>
      </c>
      <c r="J40" s="1436">
        <v>72.806024674655589</v>
      </c>
      <c r="K40" s="1436">
        <v>327.46027006999935</v>
      </c>
      <c r="L40" s="1436">
        <v>73.72911078173226</v>
      </c>
      <c r="M40" s="1437">
        <v>244.07276765499972</v>
      </c>
      <c r="N40" s="1437">
        <v>73.01334718454045</v>
      </c>
      <c r="O40" s="1408"/>
      <c r="P40" s="1432"/>
      <c r="Q40" s="1758"/>
      <c r="R40" s="1750"/>
      <c r="S40" s="1759"/>
      <c r="T40" s="1759"/>
      <c r="U40" s="1759"/>
      <c r="V40" s="1759"/>
      <c r="W40" s="1759"/>
      <c r="X40" s="1752"/>
      <c r="Y40" s="1758"/>
      <c r="Z40" s="1758"/>
      <c r="AA40" s="1758"/>
      <c r="AB40" s="1758"/>
      <c r="AC40" s="1758"/>
      <c r="AD40" s="1758"/>
      <c r="AE40" s="1758"/>
      <c r="AF40" s="1758"/>
      <c r="AG40" s="1758"/>
      <c r="AH40" s="1758"/>
      <c r="AI40" s="1758"/>
      <c r="AJ40" s="1758"/>
      <c r="AK40" s="1758"/>
      <c r="AL40" s="1758"/>
      <c r="AM40" s="1758"/>
      <c r="AN40" s="1758"/>
      <c r="AO40" s="1758"/>
      <c r="AP40" s="1758"/>
      <c r="AQ40" s="1758"/>
      <c r="AR40" s="1758"/>
      <c r="AS40" s="1758"/>
      <c r="AT40" s="1758"/>
    </row>
    <row r="41" spans="1:46" s="684" customFormat="1" ht="18" customHeight="1" x14ac:dyDescent="0.2">
      <c r="A41" s="1425"/>
      <c r="B41" s="1426"/>
      <c r="C41" s="625" t="s">
        <v>575</v>
      </c>
      <c r="D41" s="622"/>
      <c r="E41" s="1434">
        <v>1957.4656259274961</v>
      </c>
      <c r="F41" s="1434">
        <v>22.572583321122728</v>
      </c>
      <c r="G41" s="1434">
        <v>1938.305472125026</v>
      </c>
      <c r="H41" s="1434">
        <v>22.379108554597281</v>
      </c>
      <c r="I41" s="1434">
        <v>1873.1671321800136</v>
      </c>
      <c r="J41" s="1434">
        <v>21.569115934641843</v>
      </c>
      <c r="K41" s="1434">
        <v>1741.5415625674962</v>
      </c>
      <c r="L41" s="1434">
        <v>19.990460344000699</v>
      </c>
      <c r="M41" s="1435">
        <v>1677.3044773500076</v>
      </c>
      <c r="N41" s="1435">
        <v>19.280695944000282</v>
      </c>
      <c r="O41" s="1418"/>
      <c r="P41" s="695"/>
      <c r="Q41" s="1750"/>
      <c r="R41" s="1750"/>
      <c r="S41" s="1759"/>
      <c r="T41" s="1759"/>
      <c r="U41" s="1759"/>
      <c r="V41" s="1759"/>
      <c r="W41" s="1759"/>
      <c r="X41" s="1757"/>
      <c r="Y41" s="1750"/>
      <c r="Z41" s="1750"/>
      <c r="AA41" s="1750"/>
      <c r="AB41" s="1750"/>
      <c r="AC41" s="1750"/>
      <c r="AD41" s="1750"/>
      <c r="AE41" s="1750"/>
      <c r="AF41" s="1750"/>
      <c r="AG41" s="1750"/>
      <c r="AH41" s="1750"/>
      <c r="AI41" s="1750"/>
      <c r="AJ41" s="1750"/>
      <c r="AK41" s="1750"/>
      <c r="AL41" s="1750"/>
      <c r="AM41" s="1750"/>
      <c r="AN41" s="1750"/>
      <c r="AO41" s="1750"/>
      <c r="AP41" s="1750"/>
      <c r="AQ41" s="1750"/>
      <c r="AR41" s="1750"/>
      <c r="AS41" s="1750"/>
      <c r="AT41" s="1750"/>
    </row>
    <row r="42" spans="1:46" s="1433" customFormat="1" ht="12.95" customHeight="1" x14ac:dyDescent="0.2">
      <c r="A42" s="1428"/>
      <c r="B42" s="1429"/>
      <c r="C42" s="1430"/>
      <c r="D42" s="623" t="s">
        <v>70</v>
      </c>
      <c r="E42" s="1436">
        <v>921.90146251499493</v>
      </c>
      <c r="F42" s="1436">
        <v>47.096687180811927</v>
      </c>
      <c r="G42" s="1436">
        <v>911.08420645999217</v>
      </c>
      <c r="H42" s="1436">
        <v>47.00416005435622</v>
      </c>
      <c r="I42" s="1436">
        <v>875.2012143125005</v>
      </c>
      <c r="J42" s="1436">
        <v>46.723071277357462</v>
      </c>
      <c r="K42" s="1436">
        <v>793.08906409249664</v>
      </c>
      <c r="L42" s="1436">
        <v>45.539485312269676</v>
      </c>
      <c r="M42" s="1437">
        <v>735.05694693249723</v>
      </c>
      <c r="N42" s="1437">
        <v>43.823703856906292</v>
      </c>
      <c r="O42" s="1408"/>
      <c r="P42" s="1432"/>
      <c r="Q42" s="1758"/>
      <c r="R42" s="1750"/>
      <c r="S42" s="1759"/>
      <c r="T42" s="1759"/>
      <c r="U42" s="1759"/>
      <c r="V42" s="1759"/>
      <c r="W42" s="1759"/>
      <c r="X42" s="1760"/>
      <c r="Y42" s="1758"/>
      <c r="Z42" s="1758"/>
      <c r="AA42" s="1758"/>
      <c r="AB42" s="1758"/>
      <c r="AC42" s="1758"/>
      <c r="AD42" s="1758"/>
      <c r="AE42" s="1758"/>
      <c r="AF42" s="1758"/>
      <c r="AG42" s="1758"/>
      <c r="AH42" s="1758"/>
      <c r="AI42" s="1758"/>
      <c r="AJ42" s="1758"/>
      <c r="AK42" s="1758"/>
      <c r="AL42" s="1758"/>
      <c r="AM42" s="1758"/>
      <c r="AN42" s="1758"/>
      <c r="AO42" s="1758"/>
      <c r="AP42" s="1758"/>
      <c r="AQ42" s="1758"/>
      <c r="AR42" s="1758"/>
      <c r="AS42" s="1758"/>
      <c r="AT42" s="1758"/>
    </row>
    <row r="43" spans="1:46" s="1433" customFormat="1" ht="12.95" customHeight="1" x14ac:dyDescent="0.2">
      <c r="A43" s="1428"/>
      <c r="B43" s="1429"/>
      <c r="C43" s="1430"/>
      <c r="D43" s="623" t="s">
        <v>69</v>
      </c>
      <c r="E43" s="1436">
        <v>1035.5641634124918</v>
      </c>
      <c r="F43" s="1436">
        <v>52.903312819187597</v>
      </c>
      <c r="G43" s="1436">
        <v>1027.2212656649999</v>
      </c>
      <c r="H43" s="1436">
        <v>52.995839945642032</v>
      </c>
      <c r="I43" s="1436">
        <v>997.96591786749957</v>
      </c>
      <c r="J43" s="1436">
        <v>53.276928722641813</v>
      </c>
      <c r="K43" s="1436">
        <v>948.45249847499622</v>
      </c>
      <c r="L43" s="1436">
        <v>54.460514687730146</v>
      </c>
      <c r="M43" s="1437">
        <v>942.2475304175033</v>
      </c>
      <c r="N43" s="1437">
        <v>56.176296143093282</v>
      </c>
      <c r="O43" s="1408"/>
      <c r="P43" s="1432"/>
      <c r="Q43" s="1758"/>
      <c r="R43" s="1761"/>
      <c r="S43" s="1761"/>
      <c r="T43" s="1761"/>
      <c r="U43" s="1761"/>
      <c r="V43" s="1761"/>
      <c r="W43" s="1761"/>
      <c r="X43" s="1762"/>
      <c r="Y43" s="1758"/>
      <c r="Z43" s="1758"/>
      <c r="AA43" s="1758"/>
      <c r="AB43" s="1758"/>
      <c r="AC43" s="1758"/>
      <c r="AD43" s="1758"/>
      <c r="AE43" s="1758"/>
      <c r="AF43" s="1758"/>
      <c r="AG43" s="1758"/>
      <c r="AH43" s="1758"/>
      <c r="AI43" s="1758"/>
      <c r="AJ43" s="1758"/>
      <c r="AK43" s="1758"/>
      <c r="AL43" s="1758"/>
      <c r="AM43" s="1758"/>
      <c r="AN43" s="1758"/>
      <c r="AO43" s="1758"/>
      <c r="AP43" s="1758"/>
      <c r="AQ43" s="1758"/>
      <c r="AR43" s="1758"/>
      <c r="AS43" s="1758"/>
      <c r="AT43" s="1758"/>
    </row>
    <row r="44" spans="1:46" s="684" customFormat="1" ht="18" customHeight="1" x14ac:dyDescent="0.2">
      <c r="A44" s="1425"/>
      <c r="B44" s="1426"/>
      <c r="C44" s="625" t="s">
        <v>576</v>
      </c>
      <c r="D44" s="622"/>
      <c r="E44" s="1434">
        <v>904.63459441499913</v>
      </c>
      <c r="F44" s="1434">
        <v>10.431825462031883</v>
      </c>
      <c r="G44" s="1434">
        <v>889.41439840000226</v>
      </c>
      <c r="H44" s="1434">
        <v>10.268918732398646</v>
      </c>
      <c r="I44" s="1434">
        <v>847.26976121249982</v>
      </c>
      <c r="J44" s="1434">
        <v>9.7561287477002789</v>
      </c>
      <c r="K44" s="1434">
        <v>846.96787813749859</v>
      </c>
      <c r="L44" s="1434">
        <v>9.7220061493042227</v>
      </c>
      <c r="M44" s="1435">
        <v>776.57598789750045</v>
      </c>
      <c r="N44" s="1435">
        <v>8.9267784723971193</v>
      </c>
      <c r="O44" s="1418"/>
      <c r="P44" s="695"/>
      <c r="Q44" s="1750"/>
      <c r="R44" s="1750"/>
      <c r="S44" s="1759"/>
      <c r="T44" s="1759"/>
      <c r="U44" s="1759"/>
      <c r="V44" s="1759"/>
      <c r="W44" s="1759"/>
      <c r="X44" s="1750"/>
      <c r="Y44" s="1750"/>
      <c r="Z44" s="1750"/>
      <c r="AA44" s="1750"/>
      <c r="AB44" s="1750"/>
      <c r="AC44" s="1750"/>
      <c r="AD44" s="1750"/>
      <c r="AE44" s="1750"/>
      <c r="AF44" s="1750"/>
      <c r="AG44" s="1750"/>
      <c r="AH44" s="1750"/>
      <c r="AI44" s="1750"/>
      <c r="AJ44" s="1750"/>
      <c r="AK44" s="1750"/>
      <c r="AL44" s="1750"/>
      <c r="AM44" s="1750"/>
      <c r="AN44" s="1750"/>
      <c r="AO44" s="1750"/>
      <c r="AP44" s="1750"/>
      <c r="AQ44" s="1750"/>
      <c r="AR44" s="1750"/>
      <c r="AS44" s="1750"/>
      <c r="AT44" s="1750"/>
    </row>
    <row r="45" spans="1:46" s="1433" customFormat="1" ht="12.95" customHeight="1" x14ac:dyDescent="0.2">
      <c r="A45" s="1428"/>
      <c r="B45" s="1429"/>
      <c r="C45" s="1430"/>
      <c r="D45" s="623" t="s">
        <v>70</v>
      </c>
      <c r="E45" s="1436">
        <v>492.84134523749907</v>
      </c>
      <c r="F45" s="1436">
        <v>54.479604061151917</v>
      </c>
      <c r="G45" s="1436">
        <v>497.07501295499998</v>
      </c>
      <c r="H45" s="1436">
        <v>55.887898132659544</v>
      </c>
      <c r="I45" s="1436">
        <v>470.42602647000092</v>
      </c>
      <c r="J45" s="1436">
        <v>55.522579467109715</v>
      </c>
      <c r="K45" s="1436">
        <v>462.13529897250038</v>
      </c>
      <c r="L45" s="1436">
        <v>54.56349773131258</v>
      </c>
      <c r="M45" s="1437">
        <v>431.96489728999939</v>
      </c>
      <c r="N45" s="1437">
        <v>55.624292280720631</v>
      </c>
      <c r="O45" s="1408"/>
      <c r="P45" s="1432"/>
      <c r="Q45" s="1758"/>
      <c r="R45" s="1750"/>
      <c r="S45" s="1759"/>
      <c r="T45" s="1759"/>
      <c r="U45" s="1759"/>
      <c r="V45" s="1759"/>
      <c r="W45" s="1759"/>
      <c r="X45" s="1758"/>
      <c r="Y45" s="1758"/>
      <c r="Z45" s="1758"/>
      <c r="AA45" s="1758"/>
      <c r="AB45" s="1758"/>
      <c r="AC45" s="1758"/>
      <c r="AD45" s="1758"/>
      <c r="AE45" s="1758"/>
      <c r="AF45" s="1758"/>
      <c r="AG45" s="1758"/>
      <c r="AH45" s="1758"/>
      <c r="AI45" s="1758"/>
      <c r="AJ45" s="1758"/>
      <c r="AK45" s="1758"/>
      <c r="AL45" s="1758"/>
      <c r="AM45" s="1758"/>
      <c r="AN45" s="1758"/>
      <c r="AO45" s="1758"/>
      <c r="AP45" s="1758"/>
      <c r="AQ45" s="1758"/>
      <c r="AR45" s="1758"/>
      <c r="AS45" s="1758"/>
      <c r="AT45" s="1758"/>
    </row>
    <row r="46" spans="1:46" s="1433" customFormat="1" ht="12.95" customHeight="1" x14ac:dyDescent="0.2">
      <c r="A46" s="1428"/>
      <c r="B46" s="1429"/>
      <c r="C46" s="1430"/>
      <c r="D46" s="623" t="s">
        <v>69</v>
      </c>
      <c r="E46" s="1436">
        <v>411.7932491774996</v>
      </c>
      <c r="F46" s="1436">
        <v>45.520395938848033</v>
      </c>
      <c r="G46" s="1436">
        <v>392.33938544499898</v>
      </c>
      <c r="H46" s="1436">
        <v>44.112101867340087</v>
      </c>
      <c r="I46" s="1436">
        <v>376.84373474249969</v>
      </c>
      <c r="J46" s="1436">
        <v>44.477420532890385</v>
      </c>
      <c r="K46" s="1436">
        <v>384.83257916500099</v>
      </c>
      <c r="L46" s="1436">
        <v>45.436502268687747</v>
      </c>
      <c r="M46" s="1437">
        <v>344.61109060750044</v>
      </c>
      <c r="N46" s="1437">
        <v>44.375707719279283</v>
      </c>
      <c r="O46" s="1408"/>
      <c r="P46" s="1432"/>
      <c r="Q46" s="1758"/>
      <c r="R46" s="1750"/>
      <c r="S46" s="1759"/>
      <c r="T46" s="1759"/>
      <c r="U46" s="1759"/>
      <c r="V46" s="1759"/>
      <c r="W46" s="1759"/>
      <c r="X46" s="1758"/>
      <c r="Y46" s="1758"/>
      <c r="Z46" s="1758"/>
      <c r="AA46" s="1758"/>
      <c r="AB46" s="1758"/>
      <c r="AC46" s="1758"/>
      <c r="AD46" s="1758"/>
      <c r="AE46" s="1758"/>
      <c r="AF46" s="1758"/>
      <c r="AG46" s="1758"/>
      <c r="AH46" s="1758"/>
      <c r="AI46" s="1758"/>
      <c r="AJ46" s="1758"/>
      <c r="AK46" s="1758"/>
      <c r="AL46" s="1758"/>
      <c r="AM46" s="1758"/>
      <c r="AN46" s="1758"/>
      <c r="AO46" s="1758"/>
      <c r="AP46" s="1758"/>
      <c r="AQ46" s="1758"/>
      <c r="AR46" s="1758"/>
      <c r="AS46" s="1758"/>
      <c r="AT46" s="1758"/>
    </row>
    <row r="47" spans="1:46" s="684" customFormat="1" ht="18" customHeight="1" x14ac:dyDescent="0.2">
      <c r="A47" s="1425"/>
      <c r="B47" s="1426"/>
      <c r="C47" s="625" t="s">
        <v>577</v>
      </c>
      <c r="D47" s="622"/>
      <c r="E47" s="1434">
        <v>1734.5187204549948</v>
      </c>
      <c r="F47" s="1434">
        <v>20.001663283852604</v>
      </c>
      <c r="G47" s="1434">
        <v>1693.004285152497</v>
      </c>
      <c r="H47" s="1434">
        <v>19.546932733615179</v>
      </c>
      <c r="I47" s="1434">
        <v>1698.5512272300143</v>
      </c>
      <c r="J47" s="1434">
        <v>19.55845141186877</v>
      </c>
      <c r="K47" s="1434">
        <v>1677.5506903399962</v>
      </c>
      <c r="L47" s="1434">
        <v>19.255934667934742</v>
      </c>
      <c r="M47" s="1435">
        <v>1601.079192890011</v>
      </c>
      <c r="N47" s="1435">
        <v>18.40448261913032</v>
      </c>
      <c r="O47" s="1418"/>
      <c r="P47" s="695"/>
      <c r="Q47" s="1750"/>
      <c r="R47" s="1750"/>
      <c r="S47" s="1763"/>
      <c r="T47" s="1763"/>
      <c r="U47" s="1763"/>
      <c r="V47" s="1763"/>
      <c r="W47" s="1763"/>
      <c r="X47" s="1750"/>
      <c r="Y47" s="1750"/>
      <c r="Z47" s="1750"/>
      <c r="AA47" s="1750"/>
      <c r="AB47" s="1750"/>
      <c r="AC47" s="1750"/>
      <c r="AD47" s="1750"/>
      <c r="AE47" s="1750"/>
      <c r="AF47" s="1750"/>
      <c r="AG47" s="1750"/>
      <c r="AH47" s="1750"/>
      <c r="AI47" s="1750"/>
      <c r="AJ47" s="1750"/>
      <c r="AK47" s="1750"/>
      <c r="AL47" s="1750"/>
      <c r="AM47" s="1750"/>
      <c r="AN47" s="1750"/>
      <c r="AO47" s="1750"/>
      <c r="AP47" s="1750"/>
      <c r="AQ47" s="1750"/>
      <c r="AR47" s="1750"/>
      <c r="AS47" s="1750"/>
      <c r="AT47" s="1750"/>
    </row>
    <row r="48" spans="1:46" s="1433" customFormat="1" ht="12.95" customHeight="1" x14ac:dyDescent="0.2">
      <c r="A48" s="1428"/>
      <c r="B48" s="1429"/>
      <c r="C48" s="1430"/>
      <c r="D48" s="623" t="s">
        <v>70</v>
      </c>
      <c r="E48" s="1436">
        <v>938.0778329249955</v>
      </c>
      <c r="F48" s="1436">
        <v>54.082888922577965</v>
      </c>
      <c r="G48" s="1436">
        <v>914.51405946000443</v>
      </c>
      <c r="H48" s="1436">
        <v>54.017232412239871</v>
      </c>
      <c r="I48" s="1436">
        <v>900.60035788500147</v>
      </c>
      <c r="J48" s="1436">
        <v>53.021677736131302</v>
      </c>
      <c r="K48" s="1436">
        <v>884.57842321750354</v>
      </c>
      <c r="L48" s="1436">
        <v>52.730354338098863</v>
      </c>
      <c r="M48" s="1437">
        <v>861.6547086775023</v>
      </c>
      <c r="N48" s="1437">
        <v>53.8171198841315</v>
      </c>
      <c r="O48" s="1408"/>
      <c r="P48" s="1432"/>
      <c r="Q48" s="1758"/>
      <c r="R48" s="1750"/>
      <c r="S48" s="1764"/>
      <c r="T48" s="1764"/>
      <c r="U48" s="1764"/>
      <c r="V48" s="1764"/>
      <c r="W48" s="1764"/>
      <c r="X48" s="1758"/>
      <c r="Y48" s="1758"/>
      <c r="Z48" s="1758"/>
      <c r="AA48" s="1758"/>
      <c r="AB48" s="1758"/>
      <c r="AC48" s="1758"/>
      <c r="AD48" s="1758"/>
      <c r="AE48" s="1758"/>
      <c r="AF48" s="1758"/>
      <c r="AG48" s="1758"/>
      <c r="AH48" s="1758"/>
      <c r="AI48" s="1758"/>
      <c r="AJ48" s="1758"/>
      <c r="AK48" s="1758"/>
      <c r="AL48" s="1758"/>
      <c r="AM48" s="1758"/>
      <c r="AN48" s="1758"/>
      <c r="AO48" s="1758"/>
      <c r="AP48" s="1758"/>
      <c r="AQ48" s="1758"/>
      <c r="AR48" s="1758"/>
      <c r="AS48" s="1758"/>
      <c r="AT48" s="1758"/>
    </row>
    <row r="49" spans="1:46" s="1433" customFormat="1" ht="12.95" customHeight="1" x14ac:dyDescent="0.2">
      <c r="A49" s="1428"/>
      <c r="B49" s="1429"/>
      <c r="C49" s="1430"/>
      <c r="D49" s="623" t="s">
        <v>69</v>
      </c>
      <c r="E49" s="1436">
        <v>796.44088752999983</v>
      </c>
      <c r="F49" s="1436">
        <v>45.917111077422064</v>
      </c>
      <c r="G49" s="1436">
        <v>778.49022569250076</v>
      </c>
      <c r="H49" s="1436">
        <v>45.98276758776062</v>
      </c>
      <c r="I49" s="1436">
        <v>797.95086934499989</v>
      </c>
      <c r="J49" s="1436">
        <v>46.978322263867938</v>
      </c>
      <c r="K49" s="1436">
        <v>792.97226712250415</v>
      </c>
      <c r="L49" s="1436">
        <v>47.269645661901826</v>
      </c>
      <c r="M49" s="1437">
        <v>739.4244842124973</v>
      </c>
      <c r="N49" s="1437">
        <v>46.182880115867789</v>
      </c>
      <c r="O49" s="1408"/>
      <c r="P49" s="1432"/>
      <c r="Q49" s="1758"/>
      <c r="R49" s="1750"/>
      <c r="S49" s="1764"/>
      <c r="T49" s="1764"/>
      <c r="U49" s="1764"/>
      <c r="V49" s="1764"/>
      <c r="W49" s="1764"/>
      <c r="X49" s="1758"/>
      <c r="Y49" s="1758"/>
      <c r="Z49" s="1758"/>
      <c r="AA49" s="1758"/>
      <c r="AB49" s="1758"/>
      <c r="AC49" s="1758"/>
      <c r="AD49" s="1758"/>
      <c r="AE49" s="1758"/>
      <c r="AF49" s="1758"/>
      <c r="AG49" s="1758"/>
      <c r="AH49" s="1758"/>
      <c r="AI49" s="1758"/>
      <c r="AJ49" s="1758"/>
      <c r="AK49" s="1758"/>
      <c r="AL49" s="1758"/>
      <c r="AM49" s="1758"/>
      <c r="AN49" s="1758"/>
      <c r="AO49" s="1758"/>
      <c r="AP49" s="1758"/>
      <c r="AQ49" s="1758"/>
      <c r="AR49" s="1758"/>
      <c r="AS49" s="1758"/>
      <c r="AT49" s="1758"/>
    </row>
    <row r="50" spans="1:46" s="684" customFormat="1" ht="18" customHeight="1" x14ac:dyDescent="0.2">
      <c r="A50" s="1425"/>
      <c r="B50" s="1426"/>
      <c r="C50" s="625" t="s">
        <v>578</v>
      </c>
      <c r="D50" s="622"/>
      <c r="E50" s="1434">
        <v>1864.0292191224935</v>
      </c>
      <c r="F50" s="1434">
        <v>21.49511812842853</v>
      </c>
      <c r="G50" s="1434">
        <v>1932.6460125324968</v>
      </c>
      <c r="H50" s="1434">
        <v>22.313766087992821</v>
      </c>
      <c r="I50" s="1434">
        <v>2009.9300181750132</v>
      </c>
      <c r="J50" s="1434">
        <v>23.14391109995594</v>
      </c>
      <c r="K50" s="1434">
        <v>2120.6948562274874</v>
      </c>
      <c r="L50" s="1434">
        <v>24.342609637545657</v>
      </c>
      <c r="M50" s="1435">
        <v>2211.6952093175041</v>
      </c>
      <c r="N50" s="1435">
        <v>25.423543207268516</v>
      </c>
      <c r="O50" s="1418"/>
      <c r="P50" s="695"/>
      <c r="Q50" s="1750"/>
      <c r="R50" s="1750"/>
      <c r="S50" s="1764"/>
      <c r="T50" s="1764"/>
      <c r="U50" s="1764"/>
      <c r="V50" s="1764"/>
      <c r="W50" s="1764"/>
      <c r="X50" s="1750"/>
      <c r="Y50" s="1750"/>
      <c r="Z50" s="1750"/>
      <c r="AA50" s="1750"/>
      <c r="AB50" s="1750"/>
      <c r="AC50" s="1750"/>
      <c r="AD50" s="1750"/>
      <c r="AE50" s="1750"/>
      <c r="AF50" s="1750"/>
      <c r="AG50" s="1750"/>
      <c r="AH50" s="1750"/>
      <c r="AI50" s="1750"/>
      <c r="AJ50" s="1750"/>
      <c r="AK50" s="1750"/>
      <c r="AL50" s="1750"/>
      <c r="AM50" s="1750"/>
      <c r="AN50" s="1750"/>
      <c r="AO50" s="1750"/>
      <c r="AP50" s="1750"/>
      <c r="AQ50" s="1750"/>
      <c r="AR50" s="1750"/>
      <c r="AS50" s="1750"/>
      <c r="AT50" s="1750"/>
    </row>
    <row r="51" spans="1:46" s="1433" customFormat="1" ht="12.95" customHeight="1" x14ac:dyDescent="0.2">
      <c r="A51" s="1428"/>
      <c r="B51" s="1429"/>
      <c r="C51" s="1430"/>
      <c r="D51" s="623" t="s">
        <v>70</v>
      </c>
      <c r="E51" s="1436">
        <v>915.58809679749595</v>
      </c>
      <c r="F51" s="1436">
        <v>49.118763129073493</v>
      </c>
      <c r="G51" s="1436">
        <v>944.46113870750389</v>
      </c>
      <c r="H51" s="1436">
        <v>48.868811597313822</v>
      </c>
      <c r="I51" s="1436">
        <v>984.55974217249911</v>
      </c>
      <c r="J51" s="1436">
        <v>48.984777244456737</v>
      </c>
      <c r="K51" s="1436">
        <v>1076.8636953025048</v>
      </c>
      <c r="L51" s="1436">
        <v>50.778813941112766</v>
      </c>
      <c r="M51" s="1437">
        <v>1138.8870840749928</v>
      </c>
      <c r="N51" s="1437">
        <v>51.493853189040287</v>
      </c>
      <c r="O51" s="1408"/>
      <c r="P51" s="1432"/>
      <c r="Q51" s="1758"/>
      <c r="R51" s="1758"/>
      <c r="S51" s="1758"/>
      <c r="T51" s="1758"/>
      <c r="U51" s="1758"/>
      <c r="V51" s="1758"/>
      <c r="W51" s="1758"/>
      <c r="X51" s="1758"/>
      <c r="Y51" s="1758"/>
      <c r="Z51" s="1758"/>
      <c r="AA51" s="1758"/>
      <c r="AB51" s="1758"/>
      <c r="AC51" s="1758"/>
      <c r="AD51" s="1758"/>
      <c r="AE51" s="1758"/>
      <c r="AF51" s="1758"/>
      <c r="AG51" s="1758"/>
      <c r="AH51" s="1758"/>
      <c r="AI51" s="1758"/>
      <c r="AJ51" s="1758"/>
      <c r="AK51" s="1758"/>
      <c r="AL51" s="1758"/>
      <c r="AM51" s="1758"/>
      <c r="AN51" s="1758"/>
      <c r="AO51" s="1758"/>
      <c r="AP51" s="1758"/>
      <c r="AQ51" s="1758"/>
      <c r="AR51" s="1758"/>
      <c r="AS51" s="1758"/>
      <c r="AT51" s="1758"/>
    </row>
    <row r="52" spans="1:46" s="1433" customFormat="1" ht="12.95" customHeight="1" x14ac:dyDescent="0.2">
      <c r="A52" s="1428"/>
      <c r="B52" s="1429"/>
      <c r="C52" s="1430"/>
      <c r="D52" s="623" t="s">
        <v>69</v>
      </c>
      <c r="E52" s="1436">
        <v>948.44112232499936</v>
      </c>
      <c r="F52" s="1436">
        <v>50.881236870926607</v>
      </c>
      <c r="G52" s="1436">
        <v>988.18487382499632</v>
      </c>
      <c r="H52" s="1436">
        <v>51.131188402686355</v>
      </c>
      <c r="I52" s="1436">
        <v>1025.3702760024989</v>
      </c>
      <c r="J52" s="1436">
        <v>51.01522275554251</v>
      </c>
      <c r="K52" s="1436">
        <v>1043.8311609249972</v>
      </c>
      <c r="L52" s="1436">
        <v>49.221186058887916</v>
      </c>
      <c r="M52" s="1437">
        <v>1072.8081252424997</v>
      </c>
      <c r="N52" s="1437">
        <v>48.506146810959187</v>
      </c>
      <c r="O52" s="1408"/>
      <c r="P52" s="1432"/>
      <c r="Q52" s="1758"/>
      <c r="R52" s="1758"/>
      <c r="S52" s="1758"/>
      <c r="T52" s="1758"/>
      <c r="U52" s="1758"/>
      <c r="V52" s="1758"/>
      <c r="W52" s="1758"/>
      <c r="X52" s="1758"/>
      <c r="Y52" s="1758"/>
      <c r="Z52" s="1758"/>
      <c r="AA52" s="1758"/>
      <c r="AB52" s="1758"/>
      <c r="AC52" s="1758"/>
      <c r="AD52" s="1758"/>
      <c r="AE52" s="1758"/>
      <c r="AF52" s="1758"/>
      <c r="AG52" s="1758"/>
      <c r="AH52" s="1758"/>
      <c r="AI52" s="1758"/>
      <c r="AJ52" s="1758"/>
      <c r="AK52" s="1758"/>
      <c r="AL52" s="1758"/>
      <c r="AM52" s="1758"/>
      <c r="AN52" s="1758"/>
      <c r="AO52" s="1758"/>
      <c r="AP52" s="1758"/>
      <c r="AQ52" s="1758"/>
      <c r="AR52" s="1758"/>
      <c r="AS52" s="1758"/>
      <c r="AT52" s="1758"/>
    </row>
    <row r="53" spans="1:46" s="684" customFormat="1" ht="18" customHeight="1" x14ac:dyDescent="0.2">
      <c r="A53" s="1425"/>
      <c r="B53" s="1426"/>
      <c r="C53" s="625" t="s">
        <v>579</v>
      </c>
      <c r="D53" s="622"/>
      <c r="E53" s="1434">
        <v>1600.7513775325151</v>
      </c>
      <c r="F53" s="1434">
        <v>18.459120490881631</v>
      </c>
      <c r="G53" s="1434">
        <v>1651.6968935150037</v>
      </c>
      <c r="H53" s="1434">
        <v>19.070009660932911</v>
      </c>
      <c r="I53" s="1434">
        <v>1732.5975962450068</v>
      </c>
      <c r="J53" s="1434">
        <v>19.950488015449</v>
      </c>
      <c r="K53" s="1434">
        <v>1880.9685092074947</v>
      </c>
      <c r="L53" s="1434">
        <v>21.590886602896813</v>
      </c>
      <c r="M53" s="1435">
        <v>2098.4579956175066</v>
      </c>
      <c r="N53" s="1435">
        <v>24.121875968923785</v>
      </c>
      <c r="O53" s="1418"/>
      <c r="P53" s="695"/>
      <c r="Q53" s="1750"/>
      <c r="R53" s="1763"/>
      <c r="S53" s="1750"/>
      <c r="T53" s="1750"/>
      <c r="U53" s="1750"/>
      <c r="V53" s="1750"/>
      <c r="W53" s="1750"/>
      <c r="X53" s="1750"/>
      <c r="Y53" s="1750"/>
      <c r="Z53" s="1750"/>
      <c r="AA53" s="1750"/>
      <c r="AB53" s="1750"/>
      <c r="AC53" s="1750"/>
      <c r="AD53" s="1750"/>
      <c r="AE53" s="1750"/>
      <c r="AF53" s="1750"/>
      <c r="AG53" s="1750"/>
      <c r="AH53" s="1750"/>
      <c r="AI53" s="1750"/>
      <c r="AJ53" s="1750"/>
      <c r="AK53" s="1750"/>
      <c r="AL53" s="1750"/>
      <c r="AM53" s="1750"/>
      <c r="AN53" s="1750"/>
      <c r="AO53" s="1750"/>
      <c r="AP53" s="1750"/>
      <c r="AQ53" s="1750"/>
      <c r="AR53" s="1750"/>
      <c r="AS53" s="1750"/>
      <c r="AT53" s="1750"/>
    </row>
    <row r="54" spans="1:46" s="1433" customFormat="1" ht="12.95" customHeight="1" x14ac:dyDescent="0.2">
      <c r="A54" s="1428"/>
      <c r="B54" s="1429"/>
      <c r="C54" s="1430"/>
      <c r="D54" s="623" t="s">
        <v>70</v>
      </c>
      <c r="E54" s="1436">
        <v>612.88449465249994</v>
      </c>
      <c r="F54" s="1436">
        <v>38.287300779789632</v>
      </c>
      <c r="G54" s="1436">
        <v>631.00224360749996</v>
      </c>
      <c r="H54" s="1436">
        <v>38.203271198546219</v>
      </c>
      <c r="I54" s="1436">
        <v>682.0533363974987</v>
      </c>
      <c r="J54" s="1436">
        <v>39.365940358897362</v>
      </c>
      <c r="K54" s="1436">
        <v>727.21511274749844</v>
      </c>
      <c r="L54" s="1436">
        <v>38.661737779644959</v>
      </c>
      <c r="M54" s="1437">
        <v>812.68574375749847</v>
      </c>
      <c r="N54" s="1437">
        <v>38.727758451908016</v>
      </c>
      <c r="O54" s="1408"/>
      <c r="P54" s="1432"/>
      <c r="Q54" s="1758"/>
      <c r="R54" s="1758"/>
      <c r="S54" s="1758"/>
      <c r="T54" s="1758"/>
      <c r="U54" s="1758"/>
      <c r="V54" s="1758"/>
      <c r="W54" s="1758"/>
      <c r="X54" s="1758"/>
      <c r="Y54" s="1758"/>
      <c r="Z54" s="1758"/>
      <c r="AA54" s="1758"/>
      <c r="AB54" s="1758"/>
      <c r="AC54" s="1758"/>
      <c r="AD54" s="1758"/>
      <c r="AE54" s="1758"/>
      <c r="AF54" s="1758"/>
      <c r="AG54" s="1758"/>
      <c r="AH54" s="1758"/>
      <c r="AI54" s="1758"/>
      <c r="AJ54" s="1758"/>
      <c r="AK54" s="1758"/>
      <c r="AL54" s="1758"/>
      <c r="AM54" s="1758"/>
      <c r="AN54" s="1758"/>
      <c r="AO54" s="1758"/>
      <c r="AP54" s="1758"/>
      <c r="AQ54" s="1758"/>
      <c r="AR54" s="1758"/>
      <c r="AS54" s="1758"/>
      <c r="AT54" s="1758"/>
    </row>
    <row r="55" spans="1:46" s="1433" customFormat="1" ht="12.95" customHeight="1" x14ac:dyDescent="0.2">
      <c r="A55" s="1428"/>
      <c r="B55" s="1429"/>
      <c r="C55" s="1430"/>
      <c r="D55" s="623" t="s">
        <v>69</v>
      </c>
      <c r="E55" s="1436">
        <v>987.86688287999721</v>
      </c>
      <c r="F55" s="1436">
        <v>61.712699220209245</v>
      </c>
      <c r="G55" s="1436">
        <v>1020.6946499074979</v>
      </c>
      <c r="H55" s="1436">
        <v>61.79672880145344</v>
      </c>
      <c r="I55" s="1436">
        <v>1050.5442598474999</v>
      </c>
      <c r="J55" s="1436">
        <v>60.634059641102169</v>
      </c>
      <c r="K55" s="1436">
        <v>1153.7533964599952</v>
      </c>
      <c r="L55" s="1436">
        <v>61.338262220354991</v>
      </c>
      <c r="M55" s="1437">
        <v>1285.7722518600026</v>
      </c>
      <c r="N55" s="1437">
        <v>61.272241548091721</v>
      </c>
      <c r="O55" s="1408"/>
      <c r="P55" s="1432"/>
      <c r="Q55" s="1758"/>
      <c r="R55" s="1758"/>
      <c r="S55" s="1758"/>
      <c r="T55" s="1758"/>
      <c r="U55" s="1758"/>
      <c r="V55" s="1758"/>
      <c r="W55" s="1758"/>
      <c r="X55" s="1758"/>
      <c r="Y55" s="1758"/>
      <c r="Z55" s="1758"/>
      <c r="AA55" s="1758"/>
      <c r="AB55" s="1758"/>
      <c r="AC55" s="1758"/>
      <c r="AD55" s="1758"/>
      <c r="AE55" s="1758"/>
      <c r="AF55" s="1758"/>
      <c r="AG55" s="1758"/>
      <c r="AH55" s="1758"/>
      <c r="AI55" s="1758"/>
      <c r="AJ55" s="1758"/>
      <c r="AK55" s="1758"/>
      <c r="AL55" s="1758"/>
      <c r="AM55" s="1758"/>
      <c r="AN55" s="1758"/>
      <c r="AO55" s="1758"/>
      <c r="AP55" s="1758"/>
      <c r="AQ55" s="1758"/>
      <c r="AR55" s="1758"/>
      <c r="AS55" s="1758"/>
      <c r="AT55" s="1758"/>
    </row>
    <row r="56" spans="1:46" s="684" customFormat="1" ht="18" customHeight="1" x14ac:dyDescent="0.2">
      <c r="A56" s="700"/>
      <c r="B56" s="1258"/>
      <c r="C56" s="2176" t="s">
        <v>514</v>
      </c>
      <c r="D56" s="2177"/>
      <c r="E56" s="2177"/>
      <c r="F56" s="2177"/>
      <c r="G56" s="2177"/>
      <c r="H56" s="2177"/>
      <c r="I56" s="2177"/>
      <c r="J56" s="2177"/>
      <c r="K56" s="2177"/>
      <c r="L56" s="2177"/>
      <c r="M56" s="2177"/>
      <c r="N56" s="2177"/>
      <c r="O56" s="2177"/>
      <c r="P56" s="695"/>
      <c r="Q56" s="1750"/>
      <c r="R56" s="1758"/>
      <c r="S56" s="1750"/>
      <c r="T56" s="1750"/>
      <c r="U56" s="1750"/>
      <c r="V56" s="1750"/>
      <c r="W56" s="1750"/>
      <c r="X56" s="1750"/>
      <c r="Y56" s="1750"/>
      <c r="Z56" s="1750"/>
      <c r="AA56" s="1750"/>
      <c r="AB56" s="1750"/>
      <c r="AC56" s="1750"/>
      <c r="AD56" s="1750"/>
      <c r="AE56" s="1750"/>
      <c r="AF56" s="1750"/>
      <c r="AG56" s="1750"/>
      <c r="AH56" s="1750"/>
      <c r="AI56" s="1750"/>
      <c r="AJ56" s="1750"/>
      <c r="AK56" s="1750"/>
      <c r="AL56" s="1750"/>
      <c r="AM56" s="1750"/>
      <c r="AN56" s="1750"/>
      <c r="AO56" s="1750"/>
      <c r="AP56" s="1750"/>
      <c r="AQ56" s="1750"/>
      <c r="AR56" s="1750"/>
      <c r="AS56" s="1750"/>
      <c r="AT56" s="1750"/>
    </row>
    <row r="57" spans="1:46" s="684" customFormat="1" ht="18" customHeight="1" x14ac:dyDescent="0.2">
      <c r="A57" s="700"/>
      <c r="B57" s="1258"/>
      <c r="C57" s="2176" t="s">
        <v>493</v>
      </c>
      <c r="D57" s="2176"/>
      <c r="E57" s="2176"/>
      <c r="F57" s="2176"/>
      <c r="G57" s="2176"/>
      <c r="H57" s="2176"/>
      <c r="I57" s="2176"/>
      <c r="J57" s="2159" t="s">
        <v>494</v>
      </c>
      <c r="K57" s="2159"/>
      <c r="L57" s="2159"/>
      <c r="M57" s="2159"/>
      <c r="N57" s="2159"/>
      <c r="O57" s="1372"/>
      <c r="P57" s="695"/>
      <c r="Q57" s="1750"/>
      <c r="R57" s="1758"/>
      <c r="S57" s="1750"/>
      <c r="T57" s="1750"/>
      <c r="U57" s="1750"/>
      <c r="V57" s="1750"/>
      <c r="W57" s="1750"/>
      <c r="X57" s="1750"/>
      <c r="Y57" s="1750"/>
      <c r="Z57" s="1750"/>
      <c r="AA57" s="1750"/>
      <c r="AB57" s="1750"/>
      <c r="AC57" s="1750"/>
      <c r="AD57" s="1750"/>
      <c r="AE57" s="1750"/>
      <c r="AF57" s="1750"/>
      <c r="AG57" s="1750"/>
      <c r="AH57" s="1750"/>
      <c r="AI57" s="1750"/>
      <c r="AJ57" s="1750"/>
      <c r="AK57" s="1750"/>
      <c r="AL57" s="1750"/>
      <c r="AM57" s="1750"/>
      <c r="AN57" s="1750"/>
      <c r="AO57" s="1750"/>
      <c r="AP57" s="1750"/>
      <c r="AQ57" s="1750"/>
      <c r="AR57" s="1750"/>
      <c r="AS57" s="1750"/>
      <c r="AT57" s="1750"/>
    </row>
    <row r="58" spans="1:46" ht="13.5" customHeight="1" x14ac:dyDescent="0.2">
      <c r="A58" s="1385"/>
      <c r="B58" s="1449"/>
      <c r="C58" s="1439" t="s">
        <v>338</v>
      </c>
      <c r="D58" s="1403"/>
      <c r="E58" s="1389"/>
      <c r="F58" s="1440" t="s">
        <v>86</v>
      </c>
      <c r="G58" s="1441"/>
      <c r="H58" s="1441"/>
      <c r="I58" s="1442"/>
      <c r="J58" s="1441"/>
      <c r="K58" s="1441"/>
      <c r="L58" s="1441"/>
      <c r="M58" s="1441"/>
      <c r="N58" s="1441"/>
      <c r="O58" s="1408"/>
      <c r="P58" s="1384"/>
    </row>
    <row r="59" spans="1:46" ht="15.75" customHeight="1" x14ac:dyDescent="0.2">
      <c r="A59" s="1385"/>
      <c r="B59" s="1450" t="s">
        <v>515</v>
      </c>
      <c r="C59" s="2160">
        <v>44621</v>
      </c>
      <c r="D59" s="2160"/>
      <c r="E59" s="1407"/>
      <c r="F59" s="1407"/>
      <c r="G59" s="1407"/>
      <c r="H59" s="1407"/>
      <c r="I59" s="1407"/>
      <c r="J59" s="1407"/>
      <c r="K59" s="1407"/>
      <c r="L59" s="1407"/>
      <c r="M59" s="1407"/>
      <c r="N59" s="1407"/>
      <c r="O59" s="1407"/>
      <c r="P59" s="1407"/>
    </row>
  </sheetData>
  <mergeCells count="123">
    <mergeCell ref="C8:D8"/>
    <mergeCell ref="E8:F8"/>
    <mergeCell ref="G8:H8"/>
    <mergeCell ref="I8:J8"/>
    <mergeCell ref="K8:L8"/>
    <mergeCell ref="M8:N8"/>
    <mergeCell ref="I1:N1"/>
    <mergeCell ref="M3:N3"/>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C15:D15"/>
    <mergeCell ref="E15:F15"/>
    <mergeCell ref="G15:H15"/>
    <mergeCell ref="I15:J15"/>
    <mergeCell ref="K15:L15"/>
    <mergeCell ref="M15:N15"/>
    <mergeCell ref="E13:F13"/>
    <mergeCell ref="G13:H13"/>
    <mergeCell ref="I13:J13"/>
    <mergeCell ref="K13:L13"/>
    <mergeCell ref="M13:N13"/>
    <mergeCell ref="E14:F14"/>
    <mergeCell ref="G14:H14"/>
    <mergeCell ref="I14:J14"/>
    <mergeCell ref="K14:L14"/>
    <mergeCell ref="M14:N14"/>
    <mergeCell ref="M18:N18"/>
    <mergeCell ref="E19:F19"/>
    <mergeCell ref="G19:H19"/>
    <mergeCell ref="I19:J19"/>
    <mergeCell ref="K19:L19"/>
    <mergeCell ref="M19:N19"/>
    <mergeCell ref="E16:F16"/>
    <mergeCell ref="G16:H16"/>
    <mergeCell ref="I16:J16"/>
    <mergeCell ref="K16:L16"/>
    <mergeCell ref="M16:N16"/>
    <mergeCell ref="E17:F17"/>
    <mergeCell ref="G17:H17"/>
    <mergeCell ref="I17:J17"/>
    <mergeCell ref="K17:L17"/>
    <mergeCell ref="M17:N17"/>
    <mergeCell ref="C21:D21"/>
    <mergeCell ref="E21:F21"/>
    <mergeCell ref="G21:H21"/>
    <mergeCell ref="I21:J21"/>
    <mergeCell ref="K21:L21"/>
    <mergeCell ref="E18:F18"/>
    <mergeCell ref="G18:H18"/>
    <mergeCell ref="I18:J18"/>
    <mergeCell ref="K18:L18"/>
    <mergeCell ref="M21:N21"/>
    <mergeCell ref="E22:F22"/>
    <mergeCell ref="G22:H22"/>
    <mergeCell ref="I22:J22"/>
    <mergeCell ref="K22:L22"/>
    <mergeCell ref="M22:N22"/>
    <mergeCell ref="E20:F20"/>
    <mergeCell ref="G20:H20"/>
    <mergeCell ref="I20:J20"/>
    <mergeCell ref="K20:L20"/>
    <mergeCell ref="M20:N20"/>
    <mergeCell ref="E23:F23"/>
    <mergeCell ref="G23:H23"/>
    <mergeCell ref="I23:J23"/>
    <mergeCell ref="K23:L23"/>
    <mergeCell ref="M23:N23"/>
    <mergeCell ref="E24:F24"/>
    <mergeCell ref="G24:H24"/>
    <mergeCell ref="I24:J24"/>
    <mergeCell ref="K24:L24"/>
    <mergeCell ref="M24:N24"/>
    <mergeCell ref="E27:F27"/>
    <mergeCell ref="G27:H27"/>
    <mergeCell ref="I27:J27"/>
    <mergeCell ref="K27:L27"/>
    <mergeCell ref="M27:N27"/>
    <mergeCell ref="M29:N29"/>
    <mergeCell ref="E25:F25"/>
    <mergeCell ref="G25:H25"/>
    <mergeCell ref="I25:J25"/>
    <mergeCell ref="K25:L25"/>
    <mergeCell ref="M25:N25"/>
    <mergeCell ref="E26:F26"/>
    <mergeCell ref="G26:H26"/>
    <mergeCell ref="I26:J26"/>
    <mergeCell ref="K26:L26"/>
    <mergeCell ref="M26:N26"/>
    <mergeCell ref="C35:D35"/>
    <mergeCell ref="C56:O56"/>
    <mergeCell ref="C57:I57"/>
    <mergeCell ref="J57:N57"/>
    <mergeCell ref="C59:D59"/>
    <mergeCell ref="C31:D32"/>
    <mergeCell ref="E33:F33"/>
    <mergeCell ref="G33:H33"/>
    <mergeCell ref="I33:J33"/>
    <mergeCell ref="K33:L33"/>
    <mergeCell ref="M33:N33"/>
  </mergeCells>
  <conditionalFormatting sqref="K33:N33">
    <cfRule type="cellIs" dxfId="8885" priority="7" operator="equal">
      <formula>"1.º trimestre"</formula>
    </cfRule>
  </conditionalFormatting>
  <conditionalFormatting sqref="E33 G33 I33">
    <cfRule type="cellIs" dxfId="8884" priority="6" operator="equal">
      <formula>"1.º trimestre"</formula>
    </cfRule>
  </conditionalFormatting>
  <conditionalFormatting sqref="M7">
    <cfRule type="cellIs" dxfId="8883" priority="1" operator="equal">
      <formula>"1.º trimestre"</formula>
    </cfRule>
  </conditionalFormatting>
  <conditionalFormatting sqref="E7">
    <cfRule type="cellIs" dxfId="8882" priority="5" operator="equal">
      <formula>"1.º trimestre"</formula>
    </cfRule>
  </conditionalFormatting>
  <conditionalFormatting sqref="G7">
    <cfRule type="cellIs" dxfId="8881" priority="4" operator="equal">
      <formula>"1.º trimestre"</formula>
    </cfRule>
  </conditionalFormatting>
  <conditionalFormatting sqref="I7">
    <cfRule type="cellIs" dxfId="8880" priority="3" operator="equal">
      <formula>"1.º trimestre"</formula>
    </cfRule>
  </conditionalFormatting>
  <conditionalFormatting sqref="K7">
    <cfRule type="cellIs" dxfId="8879" priority="2" operator="equal">
      <formula>"1.º trimestre"</formula>
    </cfRule>
  </conditionalFormatting>
  <hyperlinks>
    <hyperlink ref="J57" r:id="rId1" display="http://www.ine.pt/xurl/ind/0010654"/>
    <hyperlink ref="J57:M57" r:id="rId2" display="https://www.ine.pt/produtos/bases de dados"/>
  </hyperlinks>
  <printOptions horizontalCentered="1"/>
  <pageMargins left="0" right="0" top="0.19685039370078741" bottom="0.19685039370078741" header="0" footer="0"/>
  <pageSetup paperSize="9" orientation="portrait" r:id="rId3"/>
  <headerFooter alignWithMargins="0"/>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AE69"/>
  <sheetViews>
    <sheetView showGridLines="0" zoomScaleNormal="100" workbookViewId="0"/>
  </sheetViews>
  <sheetFormatPr defaultColWidth="9.140625" defaultRowHeight="12.75" x14ac:dyDescent="0.2"/>
  <cols>
    <col min="1" max="1" width="1" style="1149" customWidth="1"/>
    <col min="2" max="2" width="2.5703125" style="1149" customWidth="1"/>
    <col min="3" max="3" width="1" style="1149" customWidth="1"/>
    <col min="4" max="4" width="34" style="1149" customWidth="1"/>
    <col min="5" max="5" width="7.42578125" style="1149" customWidth="1"/>
    <col min="6" max="6" width="4.85546875" style="1149" customWidth="1"/>
    <col min="7" max="7" width="7.42578125" style="1149" customWidth="1"/>
    <col min="8" max="8" width="4.85546875" style="1149" customWidth="1"/>
    <col min="9" max="9" width="7.42578125" style="1149" customWidth="1"/>
    <col min="10" max="10" width="4.85546875" style="1149" customWidth="1"/>
    <col min="11" max="11" width="7.42578125" style="1149" customWidth="1"/>
    <col min="12" max="12" width="4.85546875" style="1149" customWidth="1"/>
    <col min="13" max="13" width="7.42578125" style="1149" customWidth="1"/>
    <col min="14" max="14" width="4.85546875" style="1149" customWidth="1"/>
    <col min="15" max="15" width="2.5703125" style="1149" customWidth="1"/>
    <col min="16" max="16" width="1" style="1149" customWidth="1"/>
    <col min="17" max="17" width="9.140625" style="1767" customWidth="1"/>
    <col min="18" max="18" width="9.140625" style="1740" customWidth="1"/>
    <col min="19" max="31" width="9.140625" style="1740"/>
    <col min="32" max="16384" width="9.140625" style="1149"/>
  </cols>
  <sheetData>
    <row r="1" spans="1:31" ht="13.5" customHeight="1" x14ac:dyDescent="0.2">
      <c r="A1" s="1385"/>
      <c r="B1" s="1451"/>
      <c r="C1" s="2197" t="s">
        <v>289</v>
      </c>
      <c r="D1" s="2197"/>
      <c r="E1" s="1380"/>
      <c r="F1" s="1380"/>
      <c r="G1" s="1380"/>
      <c r="H1" s="1380"/>
      <c r="I1" s="1380"/>
      <c r="J1" s="1380"/>
      <c r="K1" s="1380"/>
      <c r="L1" s="1380"/>
      <c r="M1" s="1452"/>
      <c r="N1" s="1380"/>
      <c r="O1" s="1380"/>
      <c r="P1" s="1385"/>
      <c r="R1" s="1741"/>
      <c r="S1" s="1745"/>
      <c r="T1" s="1745"/>
      <c r="U1" s="1742"/>
      <c r="V1" s="1745"/>
      <c r="W1" s="1745"/>
      <c r="X1" s="1745"/>
      <c r="Y1" s="1745"/>
      <c r="Z1" s="1745"/>
      <c r="AA1" s="1745"/>
      <c r="AB1" s="1745"/>
      <c r="AC1" s="1745"/>
    </row>
    <row r="2" spans="1:31" ht="6.75" customHeight="1" x14ac:dyDescent="0.2">
      <c r="A2" s="1385"/>
      <c r="B2" s="1453"/>
      <c r="C2" s="1454"/>
      <c r="D2" s="1453"/>
      <c r="E2" s="1455"/>
      <c r="F2" s="1455"/>
      <c r="G2" s="1455"/>
      <c r="H2" s="1455"/>
      <c r="I2" s="1387"/>
      <c r="J2" s="1387"/>
      <c r="K2" s="1387"/>
      <c r="L2" s="1387"/>
      <c r="M2" s="1387"/>
      <c r="N2" s="1387"/>
      <c r="O2" s="1456"/>
      <c r="P2" s="1385"/>
      <c r="R2" s="1745"/>
      <c r="S2" s="1745"/>
      <c r="T2" s="1745"/>
      <c r="U2" s="1744"/>
      <c r="V2" s="1745"/>
      <c r="W2" s="1745"/>
      <c r="X2" s="1745"/>
      <c r="Y2" s="1745"/>
      <c r="Z2" s="1745"/>
      <c r="AA2" s="1745"/>
      <c r="AB2" s="1745"/>
      <c r="AC2" s="1745"/>
    </row>
    <row r="3" spans="1:31" ht="9" customHeight="1" thickBot="1" x14ac:dyDescent="0.25">
      <c r="A3" s="1385"/>
      <c r="B3" s="1380"/>
      <c r="C3" s="1152"/>
      <c r="D3" s="1380"/>
      <c r="E3" s="1380"/>
      <c r="F3" s="1380"/>
      <c r="G3" s="1380"/>
      <c r="H3" s="1380"/>
      <c r="I3" s="1380"/>
      <c r="J3" s="1380"/>
      <c r="K3" s="1380"/>
      <c r="L3" s="1380"/>
      <c r="M3" s="2167" t="s">
        <v>71</v>
      </c>
      <c r="N3" s="2167"/>
      <c r="O3" s="1457"/>
      <c r="P3" s="1385"/>
      <c r="R3" s="1745"/>
      <c r="S3" s="1768"/>
      <c r="T3" s="1745"/>
      <c r="U3" s="1745"/>
      <c r="V3" s="1745"/>
      <c r="W3" s="1745"/>
      <c r="X3" s="1745"/>
      <c r="Y3" s="1745"/>
      <c r="Z3" s="1745"/>
      <c r="AA3" s="1745"/>
      <c r="AB3" s="1745"/>
      <c r="AC3" s="1745"/>
    </row>
    <row r="4" spans="1:31" s="1150" customFormat="1" ht="13.5" customHeight="1" thickBot="1" x14ac:dyDescent="0.25">
      <c r="A4" s="1391"/>
      <c r="B4" s="1416"/>
      <c r="C4" s="2198" t="s">
        <v>773</v>
      </c>
      <c r="D4" s="2199"/>
      <c r="E4" s="2199"/>
      <c r="F4" s="2199"/>
      <c r="G4" s="2199"/>
      <c r="H4" s="2199"/>
      <c r="I4" s="2199"/>
      <c r="J4" s="2199"/>
      <c r="K4" s="2199"/>
      <c r="L4" s="2199"/>
      <c r="M4" s="2199"/>
      <c r="N4" s="2200"/>
      <c r="O4" s="1457"/>
      <c r="P4" s="1391"/>
      <c r="Q4" s="1767"/>
      <c r="R4" s="1746"/>
      <c r="S4" s="1768"/>
      <c r="T4" s="1746"/>
      <c r="U4" s="1746"/>
      <c r="V4" s="1746"/>
      <c r="W4" s="1746"/>
      <c r="X4" s="1746"/>
      <c r="Y4" s="1746"/>
      <c r="Z4" s="1746"/>
      <c r="AA4" s="1746"/>
      <c r="AB4" s="1746"/>
      <c r="AC4" s="1746"/>
      <c r="AD4" s="1741"/>
      <c r="AE4" s="1741"/>
    </row>
    <row r="5" spans="1:31" ht="3.75" customHeight="1" x14ac:dyDescent="0.2">
      <c r="A5" s="1385"/>
      <c r="B5" s="1380"/>
      <c r="C5" s="2201" t="s">
        <v>148</v>
      </c>
      <c r="D5" s="2202"/>
      <c r="E5" s="1380"/>
      <c r="F5" s="1458"/>
      <c r="G5" s="1458"/>
      <c r="H5" s="1458"/>
      <c r="I5" s="1458"/>
      <c r="J5" s="1458"/>
      <c r="K5" s="1380"/>
      <c r="L5" s="1458"/>
      <c r="M5" s="1458"/>
      <c r="N5" s="1458"/>
      <c r="O5" s="1457"/>
      <c r="P5" s="1385"/>
      <c r="R5" s="1745"/>
      <c r="S5" s="1745"/>
      <c r="T5" s="1745"/>
      <c r="U5" s="1745"/>
      <c r="V5" s="1745"/>
      <c r="W5" s="1745"/>
      <c r="X5" s="1745"/>
      <c r="Y5" s="1745"/>
      <c r="Z5" s="1745"/>
      <c r="AA5" s="1745"/>
      <c r="AB5" s="1745"/>
      <c r="AC5" s="1745"/>
    </row>
    <row r="6" spans="1:31" ht="12.75" customHeight="1" x14ac:dyDescent="0.2">
      <c r="A6" s="1385"/>
      <c r="B6" s="1380"/>
      <c r="C6" s="2202"/>
      <c r="D6" s="2202"/>
      <c r="E6" s="1399">
        <v>2020</v>
      </c>
      <c r="F6" s="1399" t="s">
        <v>33</v>
      </c>
      <c r="G6" s="1400" t="s">
        <v>33</v>
      </c>
      <c r="H6" s="1399" t="s">
        <v>33</v>
      </c>
      <c r="I6" s="1399"/>
      <c r="J6" s="1399">
        <v>2021</v>
      </c>
      <c r="K6" s="1399" t="s">
        <v>33</v>
      </c>
      <c r="L6" s="1399" t="s">
        <v>33</v>
      </c>
      <c r="M6" s="1401" t="s">
        <v>33</v>
      </c>
      <c r="N6" s="1402"/>
      <c r="O6" s="1457"/>
      <c r="P6" s="1385"/>
      <c r="Q6" s="1741"/>
      <c r="R6" s="1747"/>
      <c r="S6" s="1748"/>
      <c r="T6" s="1748"/>
      <c r="U6" s="1748"/>
      <c r="V6" s="1748"/>
      <c r="W6" s="1748"/>
      <c r="X6" s="1745"/>
      <c r="Y6" s="1745"/>
      <c r="Z6" s="1745"/>
      <c r="AA6" s="1745"/>
      <c r="AB6" s="1745"/>
      <c r="AC6" s="1745"/>
    </row>
    <row r="7" spans="1:31" x14ac:dyDescent="0.2">
      <c r="A7" s="1385"/>
      <c r="B7" s="1380"/>
      <c r="C7" s="1459"/>
      <c r="D7" s="1459"/>
      <c r="E7" s="2180" t="s">
        <v>740</v>
      </c>
      <c r="F7" s="2180"/>
      <c r="G7" s="2180" t="s">
        <v>741</v>
      </c>
      <c r="H7" s="2180"/>
      <c r="I7" s="2180" t="s">
        <v>742</v>
      </c>
      <c r="J7" s="2180"/>
      <c r="K7" s="2180" t="s">
        <v>743</v>
      </c>
      <c r="L7" s="2180"/>
      <c r="M7" s="2180" t="s">
        <v>740</v>
      </c>
      <c r="N7" s="2180"/>
      <c r="O7" s="1460"/>
      <c r="P7" s="1385"/>
      <c r="S7" s="1750"/>
      <c r="T7" s="1750"/>
      <c r="U7" s="1750"/>
      <c r="V7" s="1750"/>
      <c r="W7" s="1750"/>
      <c r="X7" s="1745"/>
      <c r="Y7" s="1745"/>
      <c r="Z7" s="1745"/>
      <c r="AA7" s="1745"/>
      <c r="AB7" s="1745"/>
      <c r="AC7" s="1745"/>
    </row>
    <row r="8" spans="1:31" s="1151" customFormat="1" ht="16.5" customHeight="1" x14ac:dyDescent="0.2">
      <c r="A8" s="1404"/>
      <c r="B8" s="1461"/>
      <c r="C8" s="2196" t="s">
        <v>774</v>
      </c>
      <c r="D8" s="2196"/>
      <c r="E8" s="2171">
        <v>4730.6000000000004</v>
      </c>
      <c r="F8" s="2171"/>
      <c r="G8" s="2171">
        <v>4681.6000000000004</v>
      </c>
      <c r="H8" s="2171"/>
      <c r="I8" s="2171">
        <v>4810.5</v>
      </c>
      <c r="J8" s="2171"/>
      <c r="K8" s="2171">
        <v>4878.1000000000004</v>
      </c>
      <c r="L8" s="2171"/>
      <c r="M8" s="2172">
        <v>4879</v>
      </c>
      <c r="N8" s="2172"/>
      <c r="O8" s="1462"/>
      <c r="P8" s="1404"/>
      <c r="Q8" s="1767"/>
      <c r="R8" s="1750"/>
      <c r="S8" s="1752"/>
      <c r="T8" s="1752"/>
      <c r="U8" s="1752"/>
      <c r="V8" s="1752"/>
      <c r="W8" s="1752"/>
      <c r="X8" s="1751"/>
      <c r="Y8" s="1745"/>
      <c r="Z8" s="1751"/>
      <c r="AA8" s="1751"/>
      <c r="AB8" s="1751"/>
      <c r="AC8" s="1751"/>
      <c r="AD8" s="1748"/>
      <c r="AE8" s="1748"/>
    </row>
    <row r="9" spans="1:31" ht="11.1" customHeight="1" x14ac:dyDescent="0.2">
      <c r="A9" s="1385"/>
      <c r="B9" s="1463"/>
      <c r="C9" s="619" t="s">
        <v>70</v>
      </c>
      <c r="D9" s="1343"/>
      <c r="E9" s="2194">
        <v>2374.4</v>
      </c>
      <c r="F9" s="2194"/>
      <c r="G9" s="2194">
        <v>2366.3000000000002</v>
      </c>
      <c r="H9" s="2194"/>
      <c r="I9" s="2194">
        <v>2419.1</v>
      </c>
      <c r="J9" s="2194"/>
      <c r="K9" s="2194">
        <v>2467.5</v>
      </c>
      <c r="L9" s="2194"/>
      <c r="M9" s="2195">
        <v>2461.6</v>
      </c>
      <c r="N9" s="2195"/>
      <c r="O9" s="1460"/>
      <c r="P9" s="1385"/>
      <c r="Q9" s="1769"/>
      <c r="R9" s="1750"/>
      <c r="S9" s="1752"/>
      <c r="T9" s="1752"/>
      <c r="U9" s="1752"/>
      <c r="V9" s="1752"/>
      <c r="W9" s="1752"/>
      <c r="X9" s="1745"/>
      <c r="Y9" s="1745"/>
      <c r="Z9" s="1745"/>
      <c r="AA9" s="1745"/>
      <c r="AB9" s="1745"/>
      <c r="AC9" s="1745"/>
    </row>
    <row r="10" spans="1:31" ht="11.1" customHeight="1" x14ac:dyDescent="0.2">
      <c r="A10" s="1385"/>
      <c r="B10" s="1463"/>
      <c r="C10" s="619" t="s">
        <v>69</v>
      </c>
      <c r="D10" s="1343"/>
      <c r="E10" s="2194">
        <v>2356.1999999999998</v>
      </c>
      <c r="F10" s="2194"/>
      <c r="G10" s="2194">
        <v>2315.3000000000002</v>
      </c>
      <c r="H10" s="2194"/>
      <c r="I10" s="2194">
        <v>2391.4</v>
      </c>
      <c r="J10" s="2194"/>
      <c r="K10" s="2194">
        <v>2410.6</v>
      </c>
      <c r="L10" s="2194"/>
      <c r="M10" s="2195">
        <v>2417.3000000000002</v>
      </c>
      <c r="N10" s="2195"/>
      <c r="O10" s="1460"/>
      <c r="P10" s="1385"/>
      <c r="R10" s="1750"/>
      <c r="S10" s="1752"/>
      <c r="T10" s="1752"/>
      <c r="U10" s="1752"/>
      <c r="V10" s="1752"/>
      <c r="W10" s="1752"/>
      <c r="X10" s="1752"/>
      <c r="Y10" s="1745"/>
      <c r="Z10" s="1745"/>
      <c r="AA10" s="1745"/>
      <c r="AB10" s="1745"/>
      <c r="AC10" s="1745"/>
    </row>
    <row r="11" spans="1:31" ht="15" customHeight="1" x14ac:dyDescent="0.2">
      <c r="A11" s="1385"/>
      <c r="B11" s="1463"/>
      <c r="C11" s="619" t="s">
        <v>446</v>
      </c>
      <c r="D11" s="1343"/>
      <c r="E11" s="2194">
        <v>247.6</v>
      </c>
      <c r="F11" s="2194"/>
      <c r="G11" s="2194">
        <v>233.3</v>
      </c>
      <c r="H11" s="2194"/>
      <c r="I11" s="2194">
        <v>254.2</v>
      </c>
      <c r="J11" s="2194"/>
      <c r="K11" s="2194">
        <v>261</v>
      </c>
      <c r="L11" s="2194"/>
      <c r="M11" s="2195">
        <v>250.9</v>
      </c>
      <c r="N11" s="2195"/>
      <c r="O11" s="1460"/>
      <c r="P11" s="1385"/>
      <c r="R11" s="1750"/>
      <c r="S11" s="1752"/>
      <c r="T11" s="1752"/>
      <c r="U11" s="1752"/>
      <c r="V11" s="1752"/>
      <c r="W11" s="1752"/>
      <c r="X11" s="1745"/>
      <c r="Y11" s="1745"/>
      <c r="Z11" s="1745"/>
      <c r="AA11" s="1745"/>
      <c r="AB11" s="1745"/>
      <c r="AC11" s="1745"/>
    </row>
    <row r="12" spans="1:31" ht="11.1" customHeight="1" x14ac:dyDescent="0.2">
      <c r="A12" s="1385"/>
      <c r="B12" s="1463"/>
      <c r="C12" s="619" t="s">
        <v>149</v>
      </c>
      <c r="D12" s="1343"/>
      <c r="E12" s="2165">
        <v>2137.9</v>
      </c>
      <c r="F12" s="2165"/>
      <c r="G12" s="2165">
        <v>2087.6999999999998</v>
      </c>
      <c r="H12" s="2165"/>
      <c r="I12" s="2165">
        <v>2130.5</v>
      </c>
      <c r="J12" s="2165"/>
      <c r="K12" s="2165">
        <v>2150.9</v>
      </c>
      <c r="L12" s="2165"/>
      <c r="M12" s="2168">
        <v>2128.6999999999998</v>
      </c>
      <c r="N12" s="2168"/>
      <c r="O12" s="1460"/>
      <c r="P12" s="1385"/>
      <c r="R12" s="1750"/>
      <c r="S12" s="1752"/>
      <c r="T12" s="1752"/>
      <c r="U12" s="1752"/>
      <c r="V12" s="1752"/>
      <c r="W12" s="1752"/>
      <c r="X12" s="1745"/>
      <c r="Y12" s="1745"/>
      <c r="Z12" s="1745"/>
      <c r="AA12" s="1745"/>
      <c r="AB12" s="1745"/>
      <c r="AC12" s="1745"/>
    </row>
    <row r="13" spans="1:31" ht="11.1" customHeight="1" x14ac:dyDescent="0.2">
      <c r="A13" s="1385"/>
      <c r="B13" s="1463"/>
      <c r="C13" s="619" t="s">
        <v>477</v>
      </c>
      <c r="D13" s="1343"/>
      <c r="E13" s="2165">
        <v>2345.1</v>
      </c>
      <c r="F13" s="2165"/>
      <c r="G13" s="2165">
        <v>2360.6999999999998</v>
      </c>
      <c r="H13" s="2165"/>
      <c r="I13" s="2165">
        <v>2425.8000000000002</v>
      </c>
      <c r="J13" s="2165"/>
      <c r="K13" s="2165">
        <v>2466.1999999999998</v>
      </c>
      <c r="L13" s="2165"/>
      <c r="M13" s="2168">
        <v>2499.4</v>
      </c>
      <c r="N13" s="2168"/>
      <c r="O13" s="1460"/>
      <c r="P13" s="1385"/>
      <c r="R13" s="1750"/>
      <c r="S13" s="1752"/>
      <c r="T13" s="1752"/>
      <c r="U13" s="1752"/>
      <c r="V13" s="1752"/>
      <c r="W13" s="1752"/>
      <c r="X13" s="1745"/>
      <c r="Y13" s="1745"/>
      <c r="Z13" s="1745"/>
      <c r="AA13" s="1745"/>
      <c r="AB13" s="1745"/>
      <c r="AC13" s="1745"/>
    </row>
    <row r="14" spans="1:31" ht="15" customHeight="1" x14ac:dyDescent="0.2">
      <c r="A14" s="1385"/>
      <c r="B14" s="1463"/>
      <c r="C14" s="619" t="s">
        <v>326</v>
      </c>
      <c r="D14" s="1343"/>
      <c r="E14" s="2194">
        <v>127.4</v>
      </c>
      <c r="F14" s="2194"/>
      <c r="G14" s="2194">
        <v>125</v>
      </c>
      <c r="H14" s="2194"/>
      <c r="I14" s="2194">
        <v>124.2</v>
      </c>
      <c r="J14" s="2194"/>
      <c r="K14" s="2194">
        <v>135.30000000000001</v>
      </c>
      <c r="L14" s="2194"/>
      <c r="M14" s="2195">
        <v>137.80000000000001</v>
      </c>
      <c r="N14" s="2195"/>
      <c r="O14" s="1460"/>
      <c r="P14" s="1385"/>
      <c r="R14" s="1745"/>
      <c r="S14" s="1745"/>
      <c r="T14" s="1745"/>
      <c r="U14" s="1745"/>
      <c r="V14" s="1745"/>
      <c r="W14" s="1745"/>
      <c r="X14" s="1745"/>
      <c r="Y14" s="1745"/>
      <c r="Z14" s="1745"/>
      <c r="AA14" s="1745"/>
      <c r="AB14" s="1745"/>
      <c r="AC14" s="1745"/>
    </row>
    <row r="15" spans="1:31" ht="11.45" customHeight="1" x14ac:dyDescent="0.2">
      <c r="A15" s="1385"/>
      <c r="B15" s="1463"/>
      <c r="C15" s="619" t="s">
        <v>152</v>
      </c>
      <c r="D15" s="1343"/>
      <c r="E15" s="2165">
        <v>1212.3</v>
      </c>
      <c r="F15" s="2165"/>
      <c r="G15" s="2165">
        <v>1175.8</v>
      </c>
      <c r="H15" s="2165"/>
      <c r="I15" s="2165">
        <v>1206.4000000000001</v>
      </c>
      <c r="J15" s="2165"/>
      <c r="K15" s="2165">
        <v>1168.7</v>
      </c>
      <c r="L15" s="2165"/>
      <c r="M15" s="2168">
        <v>1175.5999999999999</v>
      </c>
      <c r="N15" s="2168"/>
      <c r="O15" s="1460"/>
      <c r="P15" s="1385"/>
      <c r="Q15" s="1770"/>
      <c r="R15" s="1745"/>
      <c r="S15" s="1745"/>
      <c r="T15" s="1745"/>
      <c r="U15" s="1745"/>
      <c r="V15" s="1745"/>
      <c r="W15" s="1745"/>
      <c r="X15" s="1745"/>
      <c r="Y15" s="1745"/>
      <c r="Z15" s="1745"/>
      <c r="AA15" s="1745"/>
      <c r="AB15" s="1745"/>
      <c r="AC15" s="1745"/>
    </row>
    <row r="16" spans="1:31" ht="12" customHeight="1" x14ac:dyDescent="0.2">
      <c r="A16" s="1385"/>
      <c r="B16" s="1463"/>
      <c r="C16" s="619" t="s">
        <v>153</v>
      </c>
      <c r="D16" s="1343"/>
      <c r="E16" s="2165">
        <v>3390.8</v>
      </c>
      <c r="F16" s="2165"/>
      <c r="G16" s="2165">
        <v>3380.8</v>
      </c>
      <c r="H16" s="2165"/>
      <c r="I16" s="2165">
        <v>3479.9</v>
      </c>
      <c r="J16" s="2165"/>
      <c r="K16" s="2165">
        <v>3574.1</v>
      </c>
      <c r="L16" s="2165"/>
      <c r="M16" s="2168">
        <v>3565.6</v>
      </c>
      <c r="N16" s="2168"/>
      <c r="O16" s="1460"/>
      <c r="P16" s="1385"/>
      <c r="R16" s="1747"/>
      <c r="S16" s="1748"/>
      <c r="T16" s="1748"/>
      <c r="U16" s="1748"/>
      <c r="V16" s="1748"/>
      <c r="W16" s="1748"/>
      <c r="X16" s="1745"/>
      <c r="Y16" s="1745"/>
      <c r="Z16" s="1745"/>
      <c r="AA16" s="1745"/>
      <c r="AB16" s="1745"/>
      <c r="AC16" s="1745"/>
    </row>
    <row r="17" spans="1:31" s="1467" customFormat="1" ht="15" customHeight="1" x14ac:dyDescent="0.2">
      <c r="A17" s="1464"/>
      <c r="B17" s="1465"/>
      <c r="C17" s="619" t="s">
        <v>154</v>
      </c>
      <c r="D17" s="1343"/>
      <c r="E17" s="2165">
        <v>4351.8999999999996</v>
      </c>
      <c r="F17" s="2165"/>
      <c r="G17" s="2165">
        <v>4304.8</v>
      </c>
      <c r="H17" s="2165"/>
      <c r="I17" s="2165">
        <v>4446.5</v>
      </c>
      <c r="J17" s="2165"/>
      <c r="K17" s="2165">
        <v>4500.1000000000004</v>
      </c>
      <c r="L17" s="2165"/>
      <c r="M17" s="2168">
        <v>4479.8</v>
      </c>
      <c r="N17" s="2168"/>
      <c r="O17" s="1466"/>
      <c r="P17" s="1464"/>
      <c r="Q17" s="1767"/>
      <c r="R17" s="1740"/>
      <c r="S17" s="1750"/>
      <c r="T17" s="1750"/>
      <c r="U17" s="1750"/>
      <c r="V17" s="1750"/>
      <c r="W17" s="1750"/>
      <c r="X17" s="1771"/>
      <c r="Y17" s="1771"/>
      <c r="Z17" s="1771"/>
      <c r="AA17" s="1771"/>
      <c r="AB17" s="1771"/>
      <c r="AC17" s="1771"/>
      <c r="AD17" s="1772"/>
      <c r="AE17" s="1772"/>
    </row>
    <row r="18" spans="1:31" s="1467" customFormat="1" ht="11.45" customHeight="1" x14ac:dyDescent="0.2">
      <c r="A18" s="1464"/>
      <c r="B18" s="1465"/>
      <c r="C18" s="619" t="s">
        <v>155</v>
      </c>
      <c r="D18" s="1343"/>
      <c r="E18" s="2165">
        <v>378.7</v>
      </c>
      <c r="F18" s="2165"/>
      <c r="G18" s="2165">
        <v>376.8</v>
      </c>
      <c r="H18" s="2165"/>
      <c r="I18" s="2165">
        <v>364</v>
      </c>
      <c r="J18" s="2165"/>
      <c r="K18" s="2165">
        <v>378</v>
      </c>
      <c r="L18" s="2165"/>
      <c r="M18" s="2168">
        <v>399.2</v>
      </c>
      <c r="N18" s="2168"/>
      <c r="O18" s="1466"/>
      <c r="P18" s="1464"/>
      <c r="Q18" s="1767"/>
      <c r="R18" s="1773"/>
      <c r="S18" s="1752"/>
      <c r="T18" s="1752"/>
      <c r="U18" s="1752"/>
      <c r="V18" s="1752"/>
      <c r="W18" s="1752"/>
      <c r="X18" s="1771"/>
      <c r="Y18" s="1771"/>
      <c r="Z18" s="1771"/>
      <c r="AA18" s="1771"/>
      <c r="AB18" s="1771"/>
      <c r="AC18" s="1771"/>
      <c r="AD18" s="1772"/>
      <c r="AE18" s="1772"/>
    </row>
    <row r="19" spans="1:31" ht="15" customHeight="1" x14ac:dyDescent="0.2">
      <c r="A19" s="1385"/>
      <c r="B19" s="1463"/>
      <c r="C19" s="619" t="s">
        <v>156</v>
      </c>
      <c r="D19" s="1343"/>
      <c r="E19" s="2165">
        <v>4044.7</v>
      </c>
      <c r="F19" s="2165"/>
      <c r="G19" s="2165">
        <v>3969</v>
      </c>
      <c r="H19" s="2165"/>
      <c r="I19" s="2165">
        <v>4088.6</v>
      </c>
      <c r="J19" s="2165"/>
      <c r="K19" s="2165">
        <v>4103.2</v>
      </c>
      <c r="L19" s="2165"/>
      <c r="M19" s="2168">
        <v>4107.8</v>
      </c>
      <c r="N19" s="2168"/>
      <c r="O19" s="1460"/>
      <c r="P19" s="1385"/>
      <c r="Q19" s="1774"/>
      <c r="R19" s="1773"/>
      <c r="S19" s="1752"/>
      <c r="T19" s="1752"/>
      <c r="U19" s="1752"/>
      <c r="V19" s="1752"/>
      <c r="W19" s="1752"/>
      <c r="X19" s="1745"/>
      <c r="Y19" s="1745"/>
      <c r="Z19" s="1745"/>
      <c r="AA19" s="1745"/>
      <c r="AB19" s="1745"/>
      <c r="AC19" s="1745"/>
    </row>
    <row r="20" spans="1:31" ht="11.45" customHeight="1" x14ac:dyDescent="0.2">
      <c r="A20" s="1385"/>
      <c r="B20" s="1463"/>
      <c r="C20" s="1346"/>
      <c r="D20" s="1371" t="s">
        <v>157</v>
      </c>
      <c r="E20" s="2165">
        <v>3334.4</v>
      </c>
      <c r="F20" s="2165"/>
      <c r="G20" s="2165">
        <v>3285.4</v>
      </c>
      <c r="H20" s="2165"/>
      <c r="I20" s="2165">
        <v>3387.3</v>
      </c>
      <c r="J20" s="2165"/>
      <c r="K20" s="2165">
        <v>3397.5</v>
      </c>
      <c r="L20" s="2165"/>
      <c r="M20" s="2168">
        <v>3441.7</v>
      </c>
      <c r="N20" s="2168"/>
      <c r="O20" s="1460"/>
      <c r="P20" s="1385"/>
      <c r="Q20" s="1774"/>
      <c r="R20" s="1773"/>
      <c r="S20" s="1752"/>
      <c r="T20" s="1752"/>
      <c r="U20" s="1752"/>
      <c r="V20" s="1752"/>
      <c r="W20" s="1752"/>
      <c r="X20" s="1745"/>
      <c r="Y20" s="1745"/>
      <c r="Z20" s="1745"/>
      <c r="AA20" s="1745"/>
      <c r="AB20" s="1745"/>
      <c r="AC20" s="1745"/>
    </row>
    <row r="21" spans="1:31" ht="11.45" customHeight="1" x14ac:dyDescent="0.2">
      <c r="A21" s="1385"/>
      <c r="B21" s="1463"/>
      <c r="C21" s="1346"/>
      <c r="D21" s="1371" t="s">
        <v>158</v>
      </c>
      <c r="E21" s="2165">
        <v>582.70000000000005</v>
      </c>
      <c r="F21" s="2165"/>
      <c r="G21" s="2165">
        <v>577.4</v>
      </c>
      <c r="H21" s="2165"/>
      <c r="I21" s="2165">
        <v>601.20000000000005</v>
      </c>
      <c r="J21" s="2165"/>
      <c r="K21" s="2165">
        <v>599.4</v>
      </c>
      <c r="L21" s="2165"/>
      <c r="M21" s="2168">
        <v>568.1</v>
      </c>
      <c r="N21" s="2168"/>
      <c r="O21" s="1460"/>
      <c r="P21" s="1385"/>
      <c r="R21" s="1745"/>
      <c r="S21" s="1745"/>
      <c r="T21" s="1745"/>
      <c r="U21" s="1745"/>
      <c r="V21" s="1745"/>
      <c r="W21" s="1745"/>
      <c r="X21" s="1745"/>
      <c r="Y21" s="1745"/>
      <c r="Z21" s="1745"/>
      <c r="AA21" s="1745"/>
      <c r="AB21" s="1745"/>
      <c r="AC21" s="1745"/>
    </row>
    <row r="22" spans="1:31" ht="11.45" customHeight="1" x14ac:dyDescent="0.2">
      <c r="A22" s="1385"/>
      <c r="B22" s="1463"/>
      <c r="C22" s="1346"/>
      <c r="D22" s="1371" t="s">
        <v>124</v>
      </c>
      <c r="E22" s="2165">
        <v>127.6</v>
      </c>
      <c r="F22" s="2165"/>
      <c r="G22" s="2165">
        <v>106.2</v>
      </c>
      <c r="H22" s="2165"/>
      <c r="I22" s="2165">
        <v>100</v>
      </c>
      <c r="J22" s="2165"/>
      <c r="K22" s="2165">
        <v>106.3</v>
      </c>
      <c r="L22" s="2165"/>
      <c r="M22" s="2168">
        <v>97.9</v>
      </c>
      <c r="N22" s="2168"/>
      <c r="O22" s="1460"/>
      <c r="P22" s="1385"/>
      <c r="R22" s="1745"/>
      <c r="S22" s="1745"/>
      <c r="T22" s="1745"/>
      <c r="U22" s="1745"/>
      <c r="V22" s="1745"/>
      <c r="W22" s="1745"/>
      <c r="X22" s="1745"/>
      <c r="Y22" s="1745"/>
      <c r="Z22" s="1745"/>
      <c r="AA22" s="1745"/>
      <c r="AB22" s="1745"/>
      <c r="AC22" s="1745"/>
    </row>
    <row r="23" spans="1:31" ht="11.45" customHeight="1" x14ac:dyDescent="0.2">
      <c r="A23" s="1385"/>
      <c r="B23" s="1463"/>
      <c r="C23" s="619" t="s">
        <v>159</v>
      </c>
      <c r="D23" s="1343"/>
      <c r="E23" s="2165">
        <v>672.8</v>
      </c>
      <c r="F23" s="2165"/>
      <c r="G23" s="2165">
        <v>678.8</v>
      </c>
      <c r="H23" s="2165"/>
      <c r="I23" s="2165">
        <v>681.2</v>
      </c>
      <c r="J23" s="2165"/>
      <c r="K23" s="2165">
        <v>732.9</v>
      </c>
      <c r="L23" s="2165"/>
      <c r="M23" s="2168">
        <v>723.6</v>
      </c>
      <c r="N23" s="2168"/>
      <c r="O23" s="1460"/>
      <c r="P23" s="1385"/>
      <c r="R23" s="1747"/>
      <c r="S23" s="1748"/>
      <c r="T23" s="1748"/>
      <c r="U23" s="1748"/>
      <c r="V23" s="1748"/>
      <c r="W23" s="1748"/>
      <c r="X23" s="1745"/>
      <c r="Y23" s="1745"/>
      <c r="Z23" s="1745"/>
      <c r="AA23" s="1745"/>
      <c r="AB23" s="1745"/>
      <c r="AC23" s="1745"/>
    </row>
    <row r="24" spans="1:31" ht="11.45" customHeight="1" x14ac:dyDescent="0.2">
      <c r="A24" s="1385"/>
      <c r="B24" s="1463"/>
      <c r="C24" s="619" t="s">
        <v>448</v>
      </c>
      <c r="D24" s="1468"/>
      <c r="E24" s="2165">
        <v>13.2</v>
      </c>
      <c r="F24" s="2165"/>
      <c r="G24" s="2165">
        <v>33.799999999999997</v>
      </c>
      <c r="H24" s="2165"/>
      <c r="I24" s="2165">
        <v>40.700000000000003</v>
      </c>
      <c r="J24" s="2165"/>
      <c r="K24" s="2165">
        <v>42</v>
      </c>
      <c r="L24" s="2165"/>
      <c r="M24" s="2168">
        <v>47.6</v>
      </c>
      <c r="N24" s="2168"/>
      <c r="O24" s="1460"/>
      <c r="P24" s="1385"/>
      <c r="S24" s="1750"/>
      <c r="T24" s="1750"/>
      <c r="U24" s="1750"/>
      <c r="V24" s="1750"/>
      <c r="W24" s="1750"/>
      <c r="X24" s="1745"/>
      <c r="Y24" s="1745"/>
      <c r="Z24" s="1745"/>
      <c r="AA24" s="1745"/>
      <c r="AB24" s="1745"/>
      <c r="AC24" s="1745"/>
    </row>
    <row r="25" spans="1:31" ht="15" customHeight="1" x14ac:dyDescent="0.2">
      <c r="A25" s="1385"/>
      <c r="B25" s="1463"/>
      <c r="C25" s="624" t="s">
        <v>580</v>
      </c>
      <c r="D25" s="622"/>
      <c r="E25" s="2164"/>
      <c r="F25" s="2164"/>
      <c r="G25" s="2164"/>
      <c r="H25" s="2164"/>
      <c r="I25" s="2164"/>
      <c r="J25" s="2164"/>
      <c r="K25" s="2164"/>
      <c r="L25" s="2164"/>
      <c r="M25" s="2166"/>
      <c r="N25" s="2166"/>
      <c r="O25" s="1460"/>
      <c r="P25" s="1385"/>
      <c r="R25" s="1750"/>
      <c r="S25" s="1752"/>
      <c r="T25" s="1752"/>
      <c r="U25" s="1752"/>
      <c r="V25" s="1752"/>
      <c r="W25" s="1752"/>
      <c r="X25" s="1745"/>
      <c r="Y25" s="1745"/>
      <c r="Z25" s="1745"/>
      <c r="AA25" s="1745"/>
      <c r="AB25" s="1745"/>
      <c r="AC25" s="1745"/>
    </row>
    <row r="26" spans="1:31" s="684" customFormat="1" ht="13.5" customHeight="1" x14ac:dyDescent="0.2">
      <c r="A26" s="1425"/>
      <c r="B26" s="2191" t="s">
        <v>447</v>
      </c>
      <c r="C26" s="2191"/>
      <c r="D26" s="2191"/>
      <c r="E26" s="2192">
        <v>70.3</v>
      </c>
      <c r="F26" s="2192"/>
      <c r="G26" s="2192">
        <v>69.5</v>
      </c>
      <c r="H26" s="2192"/>
      <c r="I26" s="2192">
        <v>71.3</v>
      </c>
      <c r="J26" s="2192"/>
      <c r="K26" s="2192">
        <v>72.099999999999994</v>
      </c>
      <c r="L26" s="2192"/>
      <c r="M26" s="2193">
        <v>72.099999999999994</v>
      </c>
      <c r="N26" s="2193"/>
      <c r="O26" s="1469"/>
      <c r="P26" s="1425"/>
      <c r="Q26" s="1767"/>
      <c r="R26" s="1773"/>
      <c r="S26" s="1752"/>
      <c r="T26" s="1752"/>
      <c r="U26" s="1752"/>
      <c r="V26" s="1752"/>
      <c r="W26" s="1752"/>
      <c r="X26" s="1745"/>
      <c r="Y26" s="1771"/>
      <c r="Z26" s="1771"/>
      <c r="AA26" s="1771"/>
      <c r="AB26" s="1771"/>
      <c r="AC26" s="1771"/>
      <c r="AD26" s="1750"/>
      <c r="AE26" s="1750"/>
    </row>
    <row r="27" spans="1:31" ht="11.45" customHeight="1" x14ac:dyDescent="0.2">
      <c r="A27" s="1385"/>
      <c r="B27" s="1463"/>
      <c r="C27" s="622"/>
      <c r="D27" s="1371" t="s">
        <v>70</v>
      </c>
      <c r="E27" s="2164">
        <v>73.099999999999994</v>
      </c>
      <c r="F27" s="2164"/>
      <c r="G27" s="2164">
        <v>72.099999999999994</v>
      </c>
      <c r="H27" s="2164"/>
      <c r="I27" s="2164">
        <v>73.900000000000006</v>
      </c>
      <c r="J27" s="2164"/>
      <c r="K27" s="2164">
        <v>75</v>
      </c>
      <c r="L27" s="2164"/>
      <c r="M27" s="2166">
        <v>74.7</v>
      </c>
      <c r="N27" s="2166"/>
      <c r="O27" s="1460"/>
      <c r="P27" s="1385"/>
      <c r="R27" s="1773"/>
      <c r="S27" s="1752"/>
      <c r="T27" s="1752"/>
      <c r="U27" s="1752"/>
      <c r="V27" s="1752"/>
      <c r="W27" s="1752"/>
      <c r="X27" s="1745"/>
      <c r="Y27" s="1771"/>
      <c r="Z27" s="1771"/>
      <c r="AA27" s="1771"/>
      <c r="AB27" s="1771"/>
      <c r="AC27" s="1771"/>
    </row>
    <row r="28" spans="1:31" ht="11.45" customHeight="1" x14ac:dyDescent="0.2">
      <c r="A28" s="1385"/>
      <c r="B28" s="1463"/>
      <c r="C28" s="622"/>
      <c r="D28" s="1371" t="s">
        <v>69</v>
      </c>
      <c r="E28" s="2164">
        <v>67.8</v>
      </c>
      <c r="F28" s="2164"/>
      <c r="G28" s="2164">
        <v>67</v>
      </c>
      <c r="H28" s="2164"/>
      <c r="I28" s="2164">
        <v>68.900000000000006</v>
      </c>
      <c r="J28" s="2164"/>
      <c r="K28" s="2164">
        <v>69.5</v>
      </c>
      <c r="L28" s="2164"/>
      <c r="M28" s="2166">
        <v>69.7</v>
      </c>
      <c r="N28" s="2166"/>
      <c r="O28" s="1460"/>
      <c r="P28" s="1385"/>
      <c r="R28" s="1745"/>
      <c r="S28" s="1745"/>
      <c r="T28" s="1745"/>
      <c r="U28" s="1745"/>
      <c r="V28" s="1745"/>
      <c r="W28" s="1745"/>
      <c r="X28" s="1745"/>
      <c r="Y28" s="1747"/>
      <c r="Z28" s="1748"/>
      <c r="AA28" s="1748"/>
      <c r="AB28" s="1748"/>
      <c r="AC28" s="1748"/>
    </row>
    <row r="29" spans="1:31" s="684" customFormat="1" ht="14.25" customHeight="1" x14ac:dyDescent="0.2">
      <c r="A29" s="1425"/>
      <c r="B29" s="2191" t="s">
        <v>446</v>
      </c>
      <c r="C29" s="2191"/>
      <c r="D29" s="2191"/>
      <c r="E29" s="2192">
        <v>25.1</v>
      </c>
      <c r="F29" s="2192"/>
      <c r="G29" s="2192">
        <v>23.5</v>
      </c>
      <c r="H29" s="2192"/>
      <c r="I29" s="2192">
        <v>25.6</v>
      </c>
      <c r="J29" s="2192"/>
      <c r="K29" s="2192">
        <v>26.3</v>
      </c>
      <c r="L29" s="2192"/>
      <c r="M29" s="2193">
        <v>25.2</v>
      </c>
      <c r="N29" s="2193"/>
      <c r="O29" s="1469"/>
      <c r="P29" s="1425"/>
      <c r="Q29" s="1767"/>
      <c r="R29" s="1756"/>
      <c r="S29" s="1756"/>
      <c r="T29" s="1756"/>
      <c r="U29" s="1756"/>
      <c r="V29" s="1756"/>
      <c r="W29" s="1756"/>
      <c r="X29" s="1745"/>
      <c r="Y29" s="1740"/>
      <c r="Z29" s="1750"/>
      <c r="AA29" s="1750"/>
      <c r="AB29" s="1750"/>
      <c r="AC29" s="1750"/>
      <c r="AD29" s="1750"/>
      <c r="AE29" s="1750"/>
    </row>
    <row r="30" spans="1:31" ht="11.45" customHeight="1" x14ac:dyDescent="0.2">
      <c r="A30" s="1385"/>
      <c r="B30" s="1463"/>
      <c r="C30" s="622"/>
      <c r="D30" s="1371" t="s">
        <v>70</v>
      </c>
      <c r="E30" s="2164">
        <v>28.7</v>
      </c>
      <c r="F30" s="2164"/>
      <c r="G30" s="2164">
        <v>27.7</v>
      </c>
      <c r="H30" s="2164"/>
      <c r="I30" s="2164">
        <v>28.2</v>
      </c>
      <c r="J30" s="2164"/>
      <c r="K30" s="2164">
        <v>29</v>
      </c>
      <c r="L30" s="2164"/>
      <c r="M30" s="2166">
        <v>27.4</v>
      </c>
      <c r="N30" s="2166"/>
      <c r="O30" s="1460"/>
      <c r="P30" s="1385"/>
      <c r="R30" s="1747"/>
      <c r="S30" s="1748"/>
      <c r="T30" s="1748"/>
      <c r="U30" s="1748"/>
      <c r="V30" s="1748"/>
      <c r="W30" s="1748"/>
      <c r="X30" s="1745"/>
      <c r="Y30" s="1750"/>
      <c r="Z30" s="1752"/>
      <c r="AA30" s="1752"/>
      <c r="AB30" s="1752"/>
      <c r="AC30" s="1752"/>
      <c r="AD30" s="1752"/>
    </row>
    <row r="31" spans="1:31" ht="11.45" customHeight="1" x14ac:dyDescent="0.2">
      <c r="A31" s="1385"/>
      <c r="B31" s="1463"/>
      <c r="C31" s="622"/>
      <c r="D31" s="1371" t="s">
        <v>69</v>
      </c>
      <c r="E31" s="2164">
        <v>21.5</v>
      </c>
      <c r="F31" s="2164"/>
      <c r="G31" s="2164">
        <v>19.2</v>
      </c>
      <c r="H31" s="2164"/>
      <c r="I31" s="2164">
        <v>22.9</v>
      </c>
      <c r="J31" s="2164"/>
      <c r="K31" s="2164">
        <v>23.5</v>
      </c>
      <c r="L31" s="2164"/>
      <c r="M31" s="2166">
        <v>23</v>
      </c>
      <c r="N31" s="2166"/>
      <c r="O31" s="1460"/>
      <c r="P31" s="1385"/>
      <c r="S31" s="1750"/>
      <c r="T31" s="1750"/>
      <c r="U31" s="1750"/>
      <c r="V31" s="1750"/>
      <c r="W31" s="1750"/>
      <c r="X31" s="1745"/>
      <c r="Y31" s="1750"/>
      <c r="Z31" s="1752"/>
      <c r="AA31" s="1752"/>
      <c r="AB31" s="1752"/>
      <c r="AC31" s="1752"/>
      <c r="AD31" s="1752"/>
    </row>
    <row r="32" spans="1:31" s="684" customFormat="1" ht="14.25" customHeight="1" x14ac:dyDescent="0.2">
      <c r="A32" s="1425"/>
      <c r="B32" s="2191" t="s">
        <v>160</v>
      </c>
      <c r="C32" s="2191"/>
      <c r="D32" s="2191"/>
      <c r="E32" s="2192">
        <v>60.8</v>
      </c>
      <c r="F32" s="2192"/>
      <c r="G32" s="2192">
        <v>61.1</v>
      </c>
      <c r="H32" s="2192"/>
      <c r="I32" s="2192">
        <v>63.8</v>
      </c>
      <c r="J32" s="2192"/>
      <c r="K32" s="2192">
        <v>63.9</v>
      </c>
      <c r="L32" s="2192"/>
      <c r="M32" s="2193">
        <v>64.7</v>
      </c>
      <c r="N32" s="2193"/>
      <c r="O32" s="1469"/>
      <c r="P32" s="1425"/>
      <c r="Q32" s="1767"/>
      <c r="R32" s="1773"/>
      <c r="S32" s="1752"/>
      <c r="T32" s="1752"/>
      <c r="U32" s="1752"/>
      <c r="V32" s="1752"/>
      <c r="W32" s="1752"/>
      <c r="X32" s="1771"/>
      <c r="Y32" s="1750"/>
      <c r="Z32" s="1752"/>
      <c r="AA32" s="1752"/>
      <c r="AB32" s="1752"/>
      <c r="AC32" s="1752"/>
      <c r="AD32" s="1752"/>
      <c r="AE32" s="1750"/>
    </row>
    <row r="33" spans="1:31" ht="11.45" customHeight="1" x14ac:dyDescent="0.2">
      <c r="A33" s="1385"/>
      <c r="B33" s="1463"/>
      <c r="C33" s="622"/>
      <c r="D33" s="1371" t="s">
        <v>70</v>
      </c>
      <c r="E33" s="2164">
        <v>64.7</v>
      </c>
      <c r="F33" s="2164"/>
      <c r="G33" s="2164">
        <v>65.099999999999994</v>
      </c>
      <c r="H33" s="2164"/>
      <c r="I33" s="2164">
        <v>69.099999999999994</v>
      </c>
      <c r="J33" s="2164"/>
      <c r="K33" s="2164">
        <v>70.400000000000006</v>
      </c>
      <c r="L33" s="2164"/>
      <c r="M33" s="2166">
        <v>71</v>
      </c>
      <c r="N33" s="2166"/>
      <c r="O33" s="1460"/>
      <c r="P33" s="1385"/>
      <c r="R33" s="1773"/>
      <c r="S33" s="1752"/>
      <c r="T33" s="1752"/>
      <c r="U33" s="1752"/>
      <c r="V33" s="1752"/>
      <c r="W33" s="1752"/>
      <c r="X33" s="1771"/>
      <c r="Y33" s="1750"/>
      <c r="Z33" s="1752"/>
      <c r="AA33" s="1752"/>
      <c r="AB33" s="1752"/>
      <c r="AC33" s="1752"/>
      <c r="AD33" s="1752"/>
    </row>
    <row r="34" spans="1:31" ht="11.45" customHeight="1" x14ac:dyDescent="0.2">
      <c r="A34" s="1385"/>
      <c r="B34" s="1463"/>
      <c r="C34" s="622"/>
      <c r="D34" s="1371" t="s">
        <v>69</v>
      </c>
      <c r="E34" s="2164">
        <v>57.5</v>
      </c>
      <c r="F34" s="2164"/>
      <c r="G34" s="2164">
        <v>57.7</v>
      </c>
      <c r="H34" s="2164"/>
      <c r="I34" s="2164">
        <v>59.1</v>
      </c>
      <c r="J34" s="2164"/>
      <c r="K34" s="2164">
        <v>58.3</v>
      </c>
      <c r="L34" s="2164"/>
      <c r="M34" s="2166">
        <v>59.3</v>
      </c>
      <c r="N34" s="2166"/>
      <c r="O34" s="1460"/>
      <c r="P34" s="1385"/>
      <c r="R34" s="1773"/>
      <c r="S34" s="1752"/>
      <c r="T34" s="1752"/>
      <c r="U34" s="1752"/>
      <c r="V34" s="1752"/>
      <c r="W34" s="1752"/>
      <c r="X34" s="1745"/>
      <c r="Y34" s="1750"/>
      <c r="Z34" s="1752"/>
      <c r="AA34" s="1752"/>
      <c r="AB34" s="1752"/>
      <c r="AC34" s="1752"/>
      <c r="AD34" s="1752"/>
    </row>
    <row r="35" spans="1:31" ht="12.75" customHeight="1" x14ac:dyDescent="0.2">
      <c r="A35" s="1385"/>
      <c r="B35" s="1463"/>
      <c r="C35" s="2189" t="s">
        <v>161</v>
      </c>
      <c r="D35" s="2189"/>
      <c r="E35" s="2190"/>
      <c r="F35" s="2190"/>
      <c r="G35" s="2190"/>
      <c r="H35" s="2190"/>
      <c r="I35" s="2190"/>
      <c r="J35" s="2190"/>
      <c r="K35" s="2190"/>
      <c r="L35" s="2190"/>
      <c r="M35" s="2188"/>
      <c r="N35" s="2188"/>
      <c r="O35" s="1460"/>
      <c r="P35" s="1385"/>
      <c r="R35" s="1773"/>
      <c r="S35" s="1757"/>
      <c r="T35" s="1757"/>
      <c r="U35" s="1757"/>
      <c r="V35" s="1757"/>
      <c r="W35" s="1757"/>
      <c r="X35" s="1745"/>
      <c r="Y35" s="1750"/>
      <c r="Z35" s="1752"/>
      <c r="AA35" s="1752"/>
      <c r="AB35" s="1752"/>
      <c r="AC35" s="1752"/>
      <c r="AD35" s="1752"/>
    </row>
    <row r="36" spans="1:31" ht="11.45" customHeight="1" x14ac:dyDescent="0.2">
      <c r="A36" s="1385"/>
      <c r="B36" s="1463"/>
      <c r="C36" s="2185" t="s">
        <v>447</v>
      </c>
      <c r="D36" s="2185"/>
      <c r="E36" s="2186">
        <v>-5.2999999999999972</v>
      </c>
      <c r="F36" s="2186"/>
      <c r="G36" s="2186">
        <v>-5.0999999999999943</v>
      </c>
      <c r="H36" s="2186"/>
      <c r="I36" s="2186">
        <v>-5</v>
      </c>
      <c r="J36" s="2186"/>
      <c r="K36" s="2186">
        <v>-5.5</v>
      </c>
      <c r="L36" s="2186"/>
      <c r="M36" s="2187">
        <v>-5</v>
      </c>
      <c r="N36" s="2187"/>
      <c r="O36" s="1460"/>
      <c r="P36" s="1385"/>
      <c r="R36" s="1773"/>
      <c r="S36" s="1757"/>
      <c r="T36" s="1757"/>
      <c r="U36" s="1757"/>
      <c r="V36" s="1757"/>
      <c r="W36" s="1757"/>
      <c r="X36" s="1745"/>
      <c r="Y36" s="1750"/>
      <c r="Z36" s="1752"/>
      <c r="AA36" s="1752"/>
      <c r="AB36" s="1752"/>
      <c r="AC36" s="1752"/>
      <c r="AD36" s="1752"/>
    </row>
    <row r="37" spans="1:31" ht="11.45" customHeight="1" x14ac:dyDescent="0.2">
      <c r="A37" s="1385"/>
      <c r="B37" s="1463"/>
      <c r="C37" s="2185" t="s">
        <v>446</v>
      </c>
      <c r="D37" s="2185"/>
      <c r="E37" s="2186">
        <v>-7.1999999999999993</v>
      </c>
      <c r="F37" s="2186"/>
      <c r="G37" s="2186">
        <v>-8.5</v>
      </c>
      <c r="H37" s="2186"/>
      <c r="I37" s="2186">
        <v>-5.3000000000000007</v>
      </c>
      <c r="J37" s="2186"/>
      <c r="K37" s="2186">
        <v>-5.5</v>
      </c>
      <c r="L37" s="2186"/>
      <c r="M37" s="2187">
        <v>-4.3999999999999986</v>
      </c>
      <c r="N37" s="2187"/>
      <c r="O37" s="1460"/>
      <c r="P37" s="1385"/>
      <c r="R37" s="1745"/>
      <c r="S37" s="1745"/>
      <c r="T37" s="1745"/>
      <c r="U37" s="1745"/>
      <c r="V37" s="1745"/>
      <c r="W37" s="1745"/>
      <c r="X37" s="1745"/>
      <c r="Y37" s="1750"/>
      <c r="Z37" s="1752"/>
      <c r="AA37" s="1752"/>
      <c r="AB37" s="1752"/>
      <c r="AC37" s="1752"/>
      <c r="AD37" s="1752"/>
    </row>
    <row r="38" spans="1:31" ht="11.45" customHeight="1" x14ac:dyDescent="0.2">
      <c r="A38" s="1385"/>
      <c r="B38" s="1463"/>
      <c r="C38" s="2185" t="s">
        <v>160</v>
      </c>
      <c r="D38" s="2185"/>
      <c r="E38" s="2186">
        <v>-7.2000000000000028</v>
      </c>
      <c r="F38" s="2186"/>
      <c r="G38" s="2186">
        <v>-7.3999999999999915</v>
      </c>
      <c r="H38" s="2186"/>
      <c r="I38" s="2186">
        <v>-9.9999999999999929</v>
      </c>
      <c r="J38" s="2186"/>
      <c r="K38" s="2186">
        <v>-12.100000000000009</v>
      </c>
      <c r="L38" s="2186"/>
      <c r="M38" s="2187">
        <v>-11.700000000000003</v>
      </c>
      <c r="N38" s="2187"/>
      <c r="O38" s="1460"/>
      <c r="P38" s="1385"/>
      <c r="R38" s="1745"/>
      <c r="S38" s="1745"/>
      <c r="T38" s="1745"/>
      <c r="U38" s="1745"/>
      <c r="V38" s="1745"/>
      <c r="W38" s="1745"/>
      <c r="X38" s="1745"/>
      <c r="Y38" s="1750"/>
      <c r="Z38" s="1752"/>
      <c r="AA38" s="1752"/>
      <c r="AB38" s="1752"/>
      <c r="AC38" s="1752"/>
      <c r="AD38" s="1752"/>
    </row>
    <row r="39" spans="1:31" ht="12.75" customHeight="1" thickBot="1" x14ac:dyDescent="0.25">
      <c r="A39" s="1385"/>
      <c r="B39" s="1463"/>
      <c r="C39" s="620" t="s">
        <v>517</v>
      </c>
      <c r="D39" s="1371"/>
      <c r="E39" s="1470"/>
      <c r="F39" s="1470"/>
      <c r="G39" s="1470"/>
      <c r="H39" s="1470"/>
      <c r="I39" s="1470"/>
      <c r="J39" s="1470"/>
      <c r="K39" s="1470"/>
      <c r="L39" s="1470"/>
      <c r="M39" s="1471"/>
      <c r="N39" s="1471"/>
      <c r="O39" s="1460"/>
      <c r="P39" s="1385"/>
      <c r="R39" s="1745"/>
      <c r="S39" s="1745"/>
      <c r="T39" s="1745"/>
      <c r="U39" s="1745"/>
      <c r="V39" s="1745"/>
      <c r="W39" s="1745"/>
      <c r="X39" s="1745"/>
      <c r="Y39" s="1756"/>
      <c r="Z39" s="1745"/>
      <c r="AA39" s="1745"/>
      <c r="AB39" s="1745"/>
      <c r="AC39" s="1745"/>
    </row>
    <row r="40" spans="1:31" s="1150" customFormat="1" ht="13.5" customHeight="1" thickBot="1" x14ac:dyDescent="0.25">
      <c r="A40" s="1391"/>
      <c r="B40" s="1416"/>
      <c r="C40" s="1393" t="s">
        <v>581</v>
      </c>
      <c r="D40" s="1394"/>
      <c r="E40" s="1394"/>
      <c r="F40" s="1394"/>
      <c r="G40" s="1394"/>
      <c r="H40" s="1394"/>
      <c r="I40" s="1394"/>
      <c r="J40" s="1394"/>
      <c r="K40" s="1394"/>
      <c r="L40" s="1394"/>
      <c r="M40" s="1394"/>
      <c r="N40" s="1395"/>
      <c r="O40" s="1460"/>
      <c r="P40" s="1385"/>
      <c r="Q40" s="1775"/>
      <c r="R40" s="1771"/>
      <c r="S40" s="1771"/>
      <c r="T40" s="1771"/>
      <c r="U40" s="1771"/>
      <c r="V40" s="1771"/>
      <c r="W40" s="1771"/>
      <c r="X40" s="1745"/>
      <c r="Y40" s="1745"/>
      <c r="Z40" s="1771"/>
      <c r="AA40" s="1771"/>
      <c r="AB40" s="1771"/>
      <c r="AC40" s="1771"/>
      <c r="AD40" s="1741"/>
      <c r="AE40" s="1741"/>
    </row>
    <row r="41" spans="1:31" ht="3.75" customHeight="1" x14ac:dyDescent="0.2">
      <c r="A41" s="1385"/>
      <c r="B41" s="1380"/>
      <c r="C41" s="2161" t="s">
        <v>150</v>
      </c>
      <c r="D41" s="2162"/>
      <c r="E41" s="1383"/>
      <c r="F41" s="1458"/>
      <c r="G41" s="1458"/>
      <c r="H41" s="1458"/>
      <c r="I41" s="1458"/>
      <c r="J41" s="1458"/>
      <c r="K41" s="1389"/>
      <c r="L41" s="1458"/>
      <c r="M41" s="1458"/>
      <c r="N41" s="1458"/>
      <c r="O41" s="1460"/>
      <c r="P41" s="1385"/>
      <c r="R41" s="1771"/>
      <c r="S41" s="1771"/>
      <c r="T41" s="1771"/>
      <c r="U41" s="1771"/>
      <c r="V41" s="1771"/>
      <c r="W41" s="1771"/>
      <c r="X41" s="1745"/>
      <c r="Y41" s="1745"/>
      <c r="Z41" s="1771"/>
      <c r="AA41" s="1771"/>
      <c r="AB41" s="1771"/>
      <c r="AC41" s="1771"/>
    </row>
    <row r="42" spans="1:31" s="1467" customFormat="1" ht="12.75" customHeight="1" x14ac:dyDescent="0.2">
      <c r="A42" s="1464"/>
      <c r="B42" s="1407"/>
      <c r="C42" s="2162"/>
      <c r="D42" s="2162"/>
      <c r="E42" s="1472">
        <v>2020</v>
      </c>
      <c r="F42" s="1473" t="s">
        <v>33</v>
      </c>
      <c r="G42" s="1474" t="s">
        <v>33</v>
      </c>
      <c r="H42" s="1473" t="s">
        <v>33</v>
      </c>
      <c r="I42" s="1399"/>
      <c r="J42" s="1473">
        <v>2021</v>
      </c>
      <c r="K42" s="1475" t="s">
        <v>33</v>
      </c>
      <c r="L42" s="1401" t="s">
        <v>33</v>
      </c>
      <c r="M42" s="1401" t="s">
        <v>33</v>
      </c>
      <c r="N42" s="1402"/>
      <c r="O42" s="1466"/>
      <c r="P42" s="1464"/>
      <c r="Q42" s="1772"/>
      <c r="R42" s="1745"/>
      <c r="S42" s="1745"/>
      <c r="T42" s="1745"/>
      <c r="U42" s="1745"/>
      <c r="V42" s="1745"/>
      <c r="W42" s="1745"/>
      <c r="X42" s="1745"/>
      <c r="Y42" s="1756"/>
      <c r="Z42" s="1771"/>
      <c r="AA42" s="1771"/>
      <c r="AB42" s="1771"/>
      <c r="AC42" s="1771"/>
      <c r="AD42" s="1772"/>
      <c r="AE42" s="1772"/>
    </row>
    <row r="43" spans="1:31" ht="12.75" customHeight="1" x14ac:dyDescent="0.2">
      <c r="A43" s="1385"/>
      <c r="B43" s="1380"/>
      <c r="C43" s="1403"/>
      <c r="D43" s="1403"/>
      <c r="E43" s="2163" t="s">
        <v>740</v>
      </c>
      <c r="F43" s="2163"/>
      <c r="G43" s="2163" t="s">
        <v>741</v>
      </c>
      <c r="H43" s="2163"/>
      <c r="I43" s="2163" t="s">
        <v>742</v>
      </c>
      <c r="J43" s="2163"/>
      <c r="K43" s="2163" t="s">
        <v>743</v>
      </c>
      <c r="L43" s="2163"/>
      <c r="M43" s="2163" t="s">
        <v>740</v>
      </c>
      <c r="N43" s="2163"/>
      <c r="O43" s="1460"/>
      <c r="P43" s="1385"/>
      <c r="Q43" s="1776"/>
      <c r="R43" s="1745"/>
      <c r="S43" s="1745"/>
      <c r="T43" s="1745"/>
      <c r="U43" s="1745"/>
      <c r="V43" s="1745"/>
      <c r="W43" s="1745"/>
      <c r="X43" s="1745"/>
      <c r="Y43" s="1745"/>
      <c r="Z43" s="1771"/>
      <c r="AA43" s="1771"/>
      <c r="AB43" s="1771"/>
      <c r="AC43" s="1771"/>
    </row>
    <row r="44" spans="1:31" ht="12.75" customHeight="1" x14ac:dyDescent="0.2">
      <c r="A44" s="1385"/>
      <c r="B44" s="1380"/>
      <c r="C44" s="1403"/>
      <c r="D44" s="1403"/>
      <c r="E44" s="631" t="s">
        <v>151</v>
      </c>
      <c r="F44" s="631" t="s">
        <v>102</v>
      </c>
      <c r="G44" s="631" t="s">
        <v>151</v>
      </c>
      <c r="H44" s="631" t="s">
        <v>102</v>
      </c>
      <c r="I44" s="964" t="s">
        <v>151</v>
      </c>
      <c r="J44" s="964" t="s">
        <v>102</v>
      </c>
      <c r="K44" s="964" t="s">
        <v>151</v>
      </c>
      <c r="L44" s="964" t="s">
        <v>102</v>
      </c>
      <c r="M44" s="964" t="s">
        <v>151</v>
      </c>
      <c r="N44" s="964" t="s">
        <v>102</v>
      </c>
      <c r="O44" s="1460"/>
      <c r="P44" s="1385"/>
      <c r="Q44" s="1777"/>
      <c r="R44" s="1747"/>
      <c r="S44" s="1748"/>
      <c r="T44" s="1748"/>
      <c r="U44" s="1748"/>
      <c r="V44" s="1748"/>
      <c r="W44" s="1748"/>
      <c r="X44" s="1745"/>
      <c r="Y44" s="1756"/>
      <c r="Z44" s="1771"/>
      <c r="AA44" s="1771"/>
      <c r="AB44" s="1771"/>
      <c r="AC44" s="1771"/>
    </row>
    <row r="45" spans="1:31" s="1151" customFormat="1" ht="15" customHeight="1" x14ac:dyDescent="0.2">
      <c r="A45" s="1404"/>
      <c r="B45" s="1476"/>
      <c r="C45" s="2155" t="s">
        <v>582</v>
      </c>
      <c r="D45" s="2155"/>
      <c r="E45" s="1477">
        <v>4044.7</v>
      </c>
      <c r="F45" s="1477">
        <v>100</v>
      </c>
      <c r="G45" s="1477">
        <v>3969</v>
      </c>
      <c r="H45" s="1478">
        <v>100</v>
      </c>
      <c r="I45" s="1477">
        <v>4088.6</v>
      </c>
      <c r="J45" s="1478">
        <v>100</v>
      </c>
      <c r="K45" s="1477">
        <v>4103.2</v>
      </c>
      <c r="L45" s="1478">
        <v>100</v>
      </c>
      <c r="M45" s="1477">
        <v>4107.8</v>
      </c>
      <c r="N45" s="1478">
        <v>100</v>
      </c>
      <c r="O45" s="1462"/>
      <c r="P45" s="1385"/>
      <c r="Q45" s="1778"/>
      <c r="R45" s="1740"/>
      <c r="S45" s="1750"/>
      <c r="T45" s="1750"/>
      <c r="U45" s="1750"/>
      <c r="V45" s="1750"/>
      <c r="W45" s="1750"/>
      <c r="X45" s="1745"/>
      <c r="Y45" s="1745"/>
      <c r="Z45" s="1771"/>
      <c r="AA45" s="1771"/>
      <c r="AB45" s="1771"/>
      <c r="AC45" s="1771"/>
      <c r="AD45" s="1748"/>
      <c r="AE45" s="1748"/>
    </row>
    <row r="46" spans="1:31" s="1151" customFormat="1" ht="11.25" customHeight="1" x14ac:dyDescent="0.2">
      <c r="A46" s="1404"/>
      <c r="B46" s="1476"/>
      <c r="C46" s="1421"/>
      <c r="D46" s="619" t="s">
        <v>70</v>
      </c>
      <c r="E46" s="1479">
        <v>1948.5</v>
      </c>
      <c r="F46" s="1479">
        <v>48.174153830939254</v>
      </c>
      <c r="G46" s="1480">
        <v>1927.2</v>
      </c>
      <c r="H46" s="1480">
        <v>48.556311413454274</v>
      </c>
      <c r="I46" s="1480">
        <v>1977.4</v>
      </c>
      <c r="J46" s="1480">
        <v>48.363743090544439</v>
      </c>
      <c r="K46" s="1480">
        <v>1987.8</v>
      </c>
      <c r="L46" s="1480">
        <v>48.44511600701891</v>
      </c>
      <c r="M46" s="1480">
        <v>1977.9</v>
      </c>
      <c r="N46" s="1480">
        <v>48.149861239592965</v>
      </c>
      <c r="O46" s="1462"/>
      <c r="P46" s="1385"/>
      <c r="Q46" s="1778"/>
      <c r="R46" s="1750"/>
      <c r="S46" s="1752"/>
      <c r="T46" s="1752"/>
      <c r="U46" s="1752"/>
      <c r="V46" s="1752"/>
      <c r="W46" s="1752"/>
      <c r="X46" s="1745"/>
      <c r="Y46" s="1745"/>
      <c r="Z46" s="1771"/>
      <c r="AA46" s="1771"/>
      <c r="AB46" s="1771"/>
      <c r="AC46" s="1771"/>
      <c r="AD46" s="1748"/>
      <c r="AE46" s="1748"/>
    </row>
    <row r="47" spans="1:31" s="1467" customFormat="1" ht="11.25" customHeight="1" x14ac:dyDescent="0.2">
      <c r="A47" s="1464"/>
      <c r="B47" s="1407"/>
      <c r="C47" s="623"/>
      <c r="D47" s="619" t="s">
        <v>69</v>
      </c>
      <c r="E47" s="1479">
        <v>2096.1</v>
      </c>
      <c r="F47" s="1479">
        <v>51.823373797809481</v>
      </c>
      <c r="G47" s="1480">
        <v>2041.8</v>
      </c>
      <c r="H47" s="1480">
        <v>51.443688586545733</v>
      </c>
      <c r="I47" s="1480">
        <v>2111.1999999999998</v>
      </c>
      <c r="J47" s="1480">
        <v>51.636256909455561</v>
      </c>
      <c r="K47" s="1480">
        <v>2115.5</v>
      </c>
      <c r="L47" s="1480">
        <v>51.55732111522714</v>
      </c>
      <c r="M47" s="1480">
        <v>2129.9</v>
      </c>
      <c r="N47" s="1480">
        <v>51.850138760407027</v>
      </c>
      <c r="O47" s="1466"/>
      <c r="P47" s="1385"/>
      <c r="Q47" s="1778"/>
      <c r="R47" s="1750"/>
      <c r="S47" s="1752"/>
      <c r="T47" s="1752"/>
      <c r="U47" s="1752"/>
      <c r="V47" s="1752"/>
      <c r="W47" s="1752"/>
      <c r="X47" s="1745"/>
      <c r="Y47" s="1756"/>
      <c r="Z47" s="1771"/>
      <c r="AA47" s="1771"/>
      <c r="AB47" s="1771"/>
      <c r="AC47" s="1771"/>
      <c r="AD47" s="1772"/>
      <c r="AE47" s="1772"/>
    </row>
    <row r="48" spans="1:31" s="1467" customFormat="1" ht="13.5" customHeight="1" x14ac:dyDescent="0.2">
      <c r="A48" s="1464"/>
      <c r="B48" s="1481"/>
      <c r="C48" s="625" t="s">
        <v>574</v>
      </c>
      <c r="D48" s="622"/>
      <c r="E48" s="1482">
        <v>20.100000000000001</v>
      </c>
      <c r="F48" s="1482">
        <v>0.49694662150468522</v>
      </c>
      <c r="G48" s="1482">
        <v>24.5</v>
      </c>
      <c r="H48" s="1482">
        <v>0.61728395061728392</v>
      </c>
      <c r="I48" s="1482">
        <v>16.100000000000001</v>
      </c>
      <c r="J48" s="1482">
        <v>0.39377782125911076</v>
      </c>
      <c r="K48" s="1482">
        <v>12</v>
      </c>
      <c r="L48" s="1482">
        <v>0.29245466952622345</v>
      </c>
      <c r="M48" s="1482">
        <v>13.1</v>
      </c>
      <c r="N48" s="1482">
        <v>0.31890549685963288</v>
      </c>
      <c r="O48" s="1466"/>
      <c r="P48" s="1385"/>
      <c r="Q48" s="1778"/>
      <c r="R48" s="1750"/>
      <c r="S48" s="1752"/>
      <c r="T48" s="1752"/>
      <c r="U48" s="1752"/>
      <c r="V48" s="1752"/>
      <c r="W48" s="1752"/>
      <c r="X48" s="1771"/>
      <c r="Y48" s="1745"/>
      <c r="Z48" s="1771"/>
      <c r="AA48" s="1771"/>
      <c r="AB48" s="1771"/>
      <c r="AC48" s="1771"/>
      <c r="AD48" s="1772"/>
      <c r="AE48" s="1772"/>
    </row>
    <row r="49" spans="1:31" s="1467" customFormat="1" ht="11.25" customHeight="1" x14ac:dyDescent="0.2">
      <c r="A49" s="1464"/>
      <c r="B49" s="1481"/>
      <c r="C49" s="625"/>
      <c r="D49" s="1371" t="s">
        <v>70</v>
      </c>
      <c r="E49" s="1483">
        <v>8.5</v>
      </c>
      <c r="F49" s="1483">
        <v>42.288557213930346</v>
      </c>
      <c r="G49" s="1483">
        <v>9.1999999999999993</v>
      </c>
      <c r="H49" s="1483">
        <v>37.551020408163261</v>
      </c>
      <c r="I49" s="1483">
        <v>7.9</v>
      </c>
      <c r="J49" s="1483">
        <v>49.068322981366457</v>
      </c>
      <c r="K49" s="1483">
        <v>6.5</v>
      </c>
      <c r="L49" s="1483">
        <v>54.166666666666664</v>
      </c>
      <c r="M49" s="1483">
        <v>7.3</v>
      </c>
      <c r="N49" s="1483">
        <v>55.725190839694662</v>
      </c>
      <c r="O49" s="1466"/>
      <c r="P49" s="1385"/>
      <c r="Q49" s="1778"/>
      <c r="R49" s="1758"/>
      <c r="S49" s="1750"/>
      <c r="T49" s="1752"/>
      <c r="U49" s="1752"/>
      <c r="V49" s="1752"/>
      <c r="W49" s="1752"/>
      <c r="X49" s="1745"/>
      <c r="Y49" s="1745"/>
      <c r="Z49" s="1771"/>
      <c r="AA49" s="1771"/>
      <c r="AB49" s="1771"/>
      <c r="AC49" s="1771"/>
      <c r="AD49" s="1772"/>
      <c r="AE49" s="1772"/>
    </row>
    <row r="50" spans="1:31" s="1467" customFormat="1" ht="11.25" customHeight="1" x14ac:dyDescent="0.2">
      <c r="A50" s="1464"/>
      <c r="B50" s="1407"/>
      <c r="C50" s="625"/>
      <c r="D50" s="1371" t="s">
        <v>69</v>
      </c>
      <c r="E50" s="1483">
        <v>11.6</v>
      </c>
      <c r="F50" s="1483">
        <v>57.711442786069647</v>
      </c>
      <c r="G50" s="1483">
        <v>15.3</v>
      </c>
      <c r="H50" s="1483">
        <v>62.448979591836739</v>
      </c>
      <c r="I50" s="1483">
        <v>8.1999999999999993</v>
      </c>
      <c r="J50" s="1483">
        <v>50.931677018633536</v>
      </c>
      <c r="K50" s="1483">
        <v>5.5</v>
      </c>
      <c r="L50" s="1483">
        <v>45.833333333333329</v>
      </c>
      <c r="M50" s="1483">
        <v>5.8</v>
      </c>
      <c r="N50" s="1483">
        <v>44.274809160305345</v>
      </c>
      <c r="O50" s="1466"/>
      <c r="P50" s="1385"/>
      <c r="Q50" s="1778"/>
      <c r="R50" s="1750"/>
      <c r="S50" s="1759"/>
      <c r="T50" s="1759"/>
      <c r="U50" s="1759"/>
      <c r="V50" s="1759"/>
      <c r="W50" s="1759"/>
      <c r="X50" s="1745"/>
      <c r="Y50" s="1745"/>
      <c r="Z50" s="1771"/>
      <c r="AA50" s="1771"/>
      <c r="AB50" s="1771"/>
      <c r="AC50" s="1771"/>
      <c r="AD50" s="1772"/>
      <c r="AE50" s="1772"/>
    </row>
    <row r="51" spans="1:31" s="1467" customFormat="1" ht="13.5" customHeight="1" x14ac:dyDescent="0.2">
      <c r="A51" s="1464"/>
      <c r="B51" s="1407"/>
      <c r="C51" s="625" t="s">
        <v>575</v>
      </c>
      <c r="D51" s="622"/>
      <c r="E51" s="1482">
        <v>272.7</v>
      </c>
      <c r="F51" s="1482">
        <v>6.7421564022053557</v>
      </c>
      <c r="G51" s="1482">
        <v>259.5</v>
      </c>
      <c r="H51" s="1482">
        <v>6.5381708238851104</v>
      </c>
      <c r="I51" s="1482">
        <v>249.2</v>
      </c>
      <c r="J51" s="1482">
        <v>6.0949958420975392</v>
      </c>
      <c r="K51" s="1482">
        <v>236.4</v>
      </c>
      <c r="L51" s="1482">
        <v>5.7613569896666021</v>
      </c>
      <c r="M51" s="1482">
        <v>242.2</v>
      </c>
      <c r="N51" s="1482">
        <v>5.8961001022445103</v>
      </c>
      <c r="O51" s="1466"/>
      <c r="P51" s="1385"/>
      <c r="Q51" s="1772"/>
      <c r="R51" s="1750"/>
      <c r="S51" s="1759"/>
      <c r="T51" s="1759"/>
      <c r="U51" s="1759"/>
      <c r="V51" s="1759"/>
      <c r="W51" s="1759"/>
      <c r="X51" s="1745"/>
      <c r="Y51" s="1771"/>
      <c r="Z51" s="1771"/>
      <c r="AA51" s="1771"/>
      <c r="AB51" s="1771"/>
      <c r="AC51" s="1771"/>
      <c r="AD51" s="1772"/>
      <c r="AE51" s="1772"/>
    </row>
    <row r="52" spans="1:31" s="1467" customFormat="1" ht="11.25" customHeight="1" x14ac:dyDescent="0.2">
      <c r="A52" s="1464"/>
      <c r="B52" s="1407"/>
      <c r="C52" s="625"/>
      <c r="D52" s="1371" t="s">
        <v>70</v>
      </c>
      <c r="E52" s="1483">
        <v>138.69999999999999</v>
      </c>
      <c r="F52" s="1483">
        <v>50.86175284195086</v>
      </c>
      <c r="G52" s="1483">
        <v>131.1</v>
      </c>
      <c r="H52" s="1483">
        <v>50.520231213872833</v>
      </c>
      <c r="I52" s="1483">
        <v>124.2</v>
      </c>
      <c r="J52" s="1483">
        <v>49.839486356340288</v>
      </c>
      <c r="K52" s="1483">
        <v>110.3</v>
      </c>
      <c r="L52" s="1483">
        <v>46.65820642978003</v>
      </c>
      <c r="M52" s="1483">
        <v>120.7</v>
      </c>
      <c r="N52" s="1483">
        <v>49.834847233691164</v>
      </c>
      <c r="O52" s="1466"/>
      <c r="P52" s="1385"/>
      <c r="Q52" s="1779"/>
      <c r="R52" s="1764"/>
      <c r="S52" s="1764"/>
      <c r="T52" s="1764"/>
      <c r="U52" s="1764"/>
      <c r="V52" s="1764"/>
      <c r="W52" s="1759"/>
      <c r="X52" s="1745"/>
      <c r="Y52" s="1771"/>
      <c r="Z52" s="1771"/>
      <c r="AA52" s="1771"/>
      <c r="AB52" s="1771"/>
      <c r="AC52" s="1771"/>
      <c r="AD52" s="1772"/>
      <c r="AE52" s="1772"/>
    </row>
    <row r="53" spans="1:31" s="1467" customFormat="1" ht="11.25" customHeight="1" x14ac:dyDescent="0.2">
      <c r="A53" s="1464"/>
      <c r="B53" s="1407"/>
      <c r="C53" s="625"/>
      <c r="D53" s="1371" t="s">
        <v>69</v>
      </c>
      <c r="E53" s="1483">
        <v>133.9</v>
      </c>
      <c r="F53" s="1483">
        <v>49.10157682434911</v>
      </c>
      <c r="G53" s="1483">
        <v>128.4</v>
      </c>
      <c r="H53" s="1483">
        <v>49.479768786127174</v>
      </c>
      <c r="I53" s="1483">
        <v>125</v>
      </c>
      <c r="J53" s="1483">
        <v>50.160513643659712</v>
      </c>
      <c r="K53" s="1483">
        <v>126.1</v>
      </c>
      <c r="L53" s="1483">
        <v>53.341793570219963</v>
      </c>
      <c r="M53" s="1483">
        <v>121.5</v>
      </c>
      <c r="N53" s="1483">
        <v>50.165152766308843</v>
      </c>
      <c r="O53" s="1466"/>
      <c r="P53" s="1385"/>
      <c r="Q53" s="1772"/>
      <c r="R53" s="1761"/>
      <c r="S53" s="1761"/>
      <c r="T53" s="1761"/>
      <c r="U53" s="1761"/>
      <c r="V53" s="1761"/>
      <c r="W53" s="1761"/>
      <c r="X53" s="1780"/>
      <c r="Y53" s="1771"/>
      <c r="Z53" s="1771"/>
      <c r="AA53" s="1771"/>
      <c r="AB53" s="1771"/>
      <c r="AC53" s="1771"/>
      <c r="AD53" s="1772"/>
      <c r="AE53" s="1772"/>
    </row>
    <row r="54" spans="1:31" s="1467" customFormat="1" ht="13.5" customHeight="1" x14ac:dyDescent="0.2">
      <c r="A54" s="1464"/>
      <c r="B54" s="1407"/>
      <c r="C54" s="625" t="s">
        <v>576</v>
      </c>
      <c r="D54" s="622"/>
      <c r="E54" s="1482">
        <v>411.4</v>
      </c>
      <c r="F54" s="1482">
        <v>10.171335327712809</v>
      </c>
      <c r="G54" s="1482">
        <v>389.7</v>
      </c>
      <c r="H54" s="1482">
        <v>9.8185941043083904</v>
      </c>
      <c r="I54" s="1482">
        <v>368.5</v>
      </c>
      <c r="J54" s="1482">
        <v>9.0128650393777825</v>
      </c>
      <c r="K54" s="1482">
        <v>348.5</v>
      </c>
      <c r="L54" s="1482">
        <v>8.4933710274907401</v>
      </c>
      <c r="M54" s="1482">
        <v>350.4</v>
      </c>
      <c r="N54" s="1482">
        <v>8.5301134427187293</v>
      </c>
      <c r="O54" s="1466"/>
      <c r="P54" s="1385"/>
      <c r="Q54" s="1781"/>
      <c r="R54" s="1750"/>
      <c r="S54" s="1759"/>
      <c r="T54" s="1759"/>
      <c r="U54" s="1759"/>
      <c r="V54" s="1759"/>
      <c r="W54" s="1759"/>
      <c r="X54" s="1780"/>
      <c r="Y54" s="1771"/>
      <c r="Z54" s="1771"/>
      <c r="AA54" s="1771"/>
      <c r="AB54" s="1771"/>
      <c r="AC54" s="1771"/>
      <c r="AD54" s="1772"/>
      <c r="AE54" s="1772"/>
    </row>
    <row r="55" spans="1:31" s="1467" customFormat="1" ht="11.25" customHeight="1" x14ac:dyDescent="0.2">
      <c r="A55" s="1464"/>
      <c r="B55" s="1407"/>
      <c r="C55" s="625"/>
      <c r="D55" s="1371" t="s">
        <v>70</v>
      </c>
      <c r="E55" s="1483">
        <v>233.8</v>
      </c>
      <c r="F55" s="1483">
        <v>56.830335439961111</v>
      </c>
      <c r="G55" s="1483">
        <v>228</v>
      </c>
      <c r="H55" s="1483">
        <v>58.506543494996151</v>
      </c>
      <c r="I55" s="1483">
        <v>220.7</v>
      </c>
      <c r="J55" s="1483">
        <v>59.891451831750331</v>
      </c>
      <c r="K55" s="1483">
        <v>211.2</v>
      </c>
      <c r="L55" s="1483">
        <v>60.602582496413191</v>
      </c>
      <c r="M55" s="1483">
        <v>205.6</v>
      </c>
      <c r="N55" s="1483">
        <v>58.675799086757998</v>
      </c>
      <c r="O55" s="1466"/>
      <c r="P55" s="1464"/>
      <c r="Q55" s="1782"/>
      <c r="R55" s="1750"/>
      <c r="S55" s="1759"/>
      <c r="T55" s="1759"/>
      <c r="U55" s="1759"/>
      <c r="V55" s="1759"/>
      <c r="W55" s="1759"/>
      <c r="X55" s="1780"/>
      <c r="Y55" s="1771"/>
      <c r="Z55" s="1771"/>
      <c r="AA55" s="1771"/>
      <c r="AB55" s="1771"/>
      <c r="AC55" s="1771"/>
      <c r="AD55" s="1772"/>
      <c r="AE55" s="1772"/>
    </row>
    <row r="56" spans="1:31" s="1467" customFormat="1" ht="11.25" customHeight="1" x14ac:dyDescent="0.2">
      <c r="A56" s="1464"/>
      <c r="B56" s="1407"/>
      <c r="C56" s="625"/>
      <c r="D56" s="1371" t="s">
        <v>69</v>
      </c>
      <c r="E56" s="1483">
        <v>177.6</v>
      </c>
      <c r="F56" s="1483">
        <v>43.169664560038896</v>
      </c>
      <c r="G56" s="1483">
        <v>161.69999999999999</v>
      </c>
      <c r="H56" s="1483">
        <v>41.493456505003849</v>
      </c>
      <c r="I56" s="1483">
        <v>147.69999999999999</v>
      </c>
      <c r="J56" s="1483">
        <v>40.081411126187241</v>
      </c>
      <c r="K56" s="1483">
        <v>137.19999999999999</v>
      </c>
      <c r="L56" s="1483">
        <v>39.368723098995694</v>
      </c>
      <c r="M56" s="1483">
        <v>144.80000000000001</v>
      </c>
      <c r="N56" s="1483">
        <v>41.324200913242016</v>
      </c>
      <c r="O56" s="1466"/>
      <c r="P56" s="1464"/>
      <c r="Q56" s="1782"/>
      <c r="R56" s="1750"/>
      <c r="S56" s="1759"/>
      <c r="T56" s="1759"/>
      <c r="U56" s="1759"/>
      <c r="V56" s="1759"/>
      <c r="W56" s="1759"/>
      <c r="X56" s="1780"/>
      <c r="Y56" s="1771"/>
      <c r="Z56" s="1771"/>
      <c r="AA56" s="1771"/>
      <c r="AB56" s="1771"/>
      <c r="AC56" s="1771"/>
      <c r="AD56" s="1772"/>
      <c r="AE56" s="1772"/>
    </row>
    <row r="57" spans="1:31" s="1467" customFormat="1" ht="13.5" customHeight="1" x14ac:dyDescent="0.2">
      <c r="A57" s="1464"/>
      <c r="B57" s="1407"/>
      <c r="C57" s="625" t="s">
        <v>577</v>
      </c>
      <c r="D57" s="622"/>
      <c r="E57" s="1482">
        <v>761.1</v>
      </c>
      <c r="F57" s="1482">
        <v>18.817217593393824</v>
      </c>
      <c r="G57" s="1482">
        <v>722.5</v>
      </c>
      <c r="H57" s="1482">
        <v>18.203577727387252</v>
      </c>
      <c r="I57" s="1482">
        <v>710.5</v>
      </c>
      <c r="J57" s="1482">
        <v>17.37758645991293</v>
      </c>
      <c r="K57" s="1482">
        <v>722.4</v>
      </c>
      <c r="L57" s="1482">
        <v>17.605771105478652</v>
      </c>
      <c r="M57" s="1482">
        <v>723.6</v>
      </c>
      <c r="N57" s="1482">
        <v>17.61526851355957</v>
      </c>
      <c r="O57" s="1466"/>
      <c r="P57" s="1464"/>
      <c r="Q57" s="1782"/>
      <c r="R57" s="1750"/>
      <c r="S57" s="1763"/>
      <c r="T57" s="1763"/>
      <c r="U57" s="1763"/>
      <c r="V57" s="1763"/>
      <c r="W57" s="1763"/>
      <c r="X57" s="1780"/>
      <c r="Y57" s="1771"/>
      <c r="Z57" s="1771"/>
      <c r="AA57" s="1771"/>
      <c r="AB57" s="1771"/>
      <c r="AC57" s="1771"/>
      <c r="AD57" s="1772"/>
      <c r="AE57" s="1772"/>
    </row>
    <row r="58" spans="1:31" s="1467" customFormat="1" ht="11.25" customHeight="1" x14ac:dyDescent="0.2">
      <c r="A58" s="1464"/>
      <c r="B58" s="1407"/>
      <c r="C58" s="625"/>
      <c r="D58" s="1371" t="s">
        <v>70</v>
      </c>
      <c r="E58" s="1483">
        <v>430.9</v>
      </c>
      <c r="F58" s="1483">
        <v>56.615425042701354</v>
      </c>
      <c r="G58" s="1483">
        <v>402.6</v>
      </c>
      <c r="H58" s="1483">
        <v>55.72318339100346</v>
      </c>
      <c r="I58" s="1483">
        <v>397.4</v>
      </c>
      <c r="J58" s="1483">
        <v>55.932441942294155</v>
      </c>
      <c r="K58" s="1483">
        <v>416.3</v>
      </c>
      <c r="L58" s="1483">
        <v>57.627353266888157</v>
      </c>
      <c r="M58" s="1483">
        <v>410.9</v>
      </c>
      <c r="N58" s="1483">
        <v>56.785516860143723</v>
      </c>
      <c r="O58" s="1466"/>
      <c r="P58" s="1464"/>
      <c r="Q58" s="1783"/>
      <c r="R58" s="1750"/>
      <c r="S58" s="1764"/>
      <c r="T58" s="1764"/>
      <c r="U58" s="1764"/>
      <c r="V58" s="1764"/>
      <c r="W58" s="1764"/>
      <c r="X58" s="1771"/>
      <c r="Y58" s="1771"/>
      <c r="Z58" s="1771"/>
      <c r="AA58" s="1771"/>
      <c r="AB58" s="1771"/>
      <c r="AC58" s="1771"/>
      <c r="AD58" s="1772"/>
      <c r="AE58" s="1772"/>
    </row>
    <row r="59" spans="1:31" s="1467" customFormat="1" ht="11.25" customHeight="1" x14ac:dyDescent="0.2">
      <c r="A59" s="1464"/>
      <c r="B59" s="1407"/>
      <c r="C59" s="625"/>
      <c r="D59" s="1371" t="s">
        <v>69</v>
      </c>
      <c r="E59" s="1483">
        <v>330.2</v>
      </c>
      <c r="F59" s="1483">
        <v>43.384574957298646</v>
      </c>
      <c r="G59" s="1483">
        <v>319.89999999999998</v>
      </c>
      <c r="H59" s="1483">
        <v>44.27681660899654</v>
      </c>
      <c r="I59" s="1483">
        <v>313.2</v>
      </c>
      <c r="J59" s="1483">
        <v>44.08163265306122</v>
      </c>
      <c r="K59" s="1483">
        <v>306.10000000000002</v>
      </c>
      <c r="L59" s="1483">
        <v>42.37264673311185</v>
      </c>
      <c r="M59" s="1483">
        <v>312.7</v>
      </c>
      <c r="N59" s="1483">
        <v>43.21448313985627</v>
      </c>
      <c r="O59" s="1466"/>
      <c r="P59" s="1464"/>
      <c r="Q59" s="1784"/>
      <c r="R59" s="1750"/>
      <c r="S59" s="1764"/>
      <c r="T59" s="1764"/>
      <c r="U59" s="1764"/>
      <c r="V59" s="1764"/>
      <c r="W59" s="1764"/>
      <c r="X59" s="1780"/>
      <c r="Y59" s="1771"/>
      <c r="Z59" s="1771"/>
      <c r="AA59" s="1771"/>
      <c r="AB59" s="1771"/>
      <c r="AC59" s="1771"/>
      <c r="AD59" s="1772"/>
      <c r="AE59" s="1772"/>
    </row>
    <row r="60" spans="1:31" s="1467" customFormat="1" ht="13.5" customHeight="1" x14ac:dyDescent="0.2">
      <c r="A60" s="1464"/>
      <c r="B60" s="1407"/>
      <c r="C60" s="625" t="s">
        <v>583</v>
      </c>
      <c r="D60" s="622"/>
      <c r="E60" s="1482">
        <v>1239.5999999999999</v>
      </c>
      <c r="F60" s="1482">
        <v>30.647514030706851</v>
      </c>
      <c r="G60" s="1482">
        <v>1224.8</v>
      </c>
      <c r="H60" s="1482">
        <v>30.859158478206094</v>
      </c>
      <c r="I60" s="1482">
        <v>1299.9000000000001</v>
      </c>
      <c r="J60" s="1482">
        <v>31.793278872963853</v>
      </c>
      <c r="K60" s="1482">
        <v>1307.9000000000001</v>
      </c>
      <c r="L60" s="1482">
        <v>31.875121856112305</v>
      </c>
      <c r="M60" s="1482">
        <v>1287.9000000000001</v>
      </c>
      <c r="N60" s="1482">
        <v>31.352548809581769</v>
      </c>
      <c r="O60" s="1466"/>
      <c r="P60" s="1464"/>
      <c r="Q60" s="1783"/>
      <c r="R60" s="1750"/>
      <c r="S60" s="1764"/>
      <c r="T60" s="1764"/>
      <c r="U60" s="1764"/>
      <c r="V60" s="1764"/>
      <c r="W60" s="1764"/>
      <c r="X60" s="1780"/>
      <c r="Y60" s="1771"/>
      <c r="Z60" s="1771"/>
      <c r="AA60" s="1771"/>
      <c r="AB60" s="1771"/>
      <c r="AC60" s="1771"/>
      <c r="AD60" s="1772"/>
      <c r="AE60" s="1772"/>
    </row>
    <row r="61" spans="1:31" s="1467" customFormat="1" ht="11.25" customHeight="1" x14ac:dyDescent="0.2">
      <c r="A61" s="1464"/>
      <c r="B61" s="1407"/>
      <c r="C61" s="619"/>
      <c r="D61" s="1371" t="s">
        <v>70</v>
      </c>
      <c r="E61" s="1483">
        <v>642.6</v>
      </c>
      <c r="F61" s="1483">
        <v>51.839303000968059</v>
      </c>
      <c r="G61" s="1483">
        <v>656.3</v>
      </c>
      <c r="H61" s="1483">
        <v>53.584258654474191</v>
      </c>
      <c r="I61" s="1483">
        <v>689.6</v>
      </c>
      <c r="J61" s="1483">
        <v>53.050234633433334</v>
      </c>
      <c r="K61" s="1483">
        <v>694.3</v>
      </c>
      <c r="L61" s="1483">
        <v>53.085098249101605</v>
      </c>
      <c r="M61" s="1483">
        <v>668.5</v>
      </c>
      <c r="N61" s="1483">
        <v>51.906203897818145</v>
      </c>
      <c r="O61" s="1466"/>
      <c r="P61" s="1464"/>
      <c r="Q61" s="1784"/>
      <c r="R61" s="1750"/>
      <c r="S61" s="1752"/>
      <c r="T61" s="1752"/>
      <c r="U61" s="1752"/>
      <c r="V61" s="1752"/>
      <c r="W61" s="1752"/>
      <c r="X61" s="1771"/>
      <c r="Y61" s="1771"/>
      <c r="Z61" s="1771"/>
      <c r="AA61" s="1771"/>
      <c r="AB61" s="1771"/>
      <c r="AC61" s="1771"/>
      <c r="AD61" s="1772"/>
      <c r="AE61" s="1772"/>
    </row>
    <row r="62" spans="1:31" s="1467" customFormat="1" ht="11.25" customHeight="1" x14ac:dyDescent="0.2">
      <c r="A62" s="1464"/>
      <c r="B62" s="1407"/>
      <c r="C62" s="622"/>
      <c r="D62" s="1484" t="s">
        <v>69</v>
      </c>
      <c r="E62" s="1483">
        <v>597</v>
      </c>
      <c r="F62" s="1483">
        <v>48.160696999031948</v>
      </c>
      <c r="G62" s="1483">
        <v>568.6</v>
      </c>
      <c r="H62" s="1483">
        <v>46.423905943827563</v>
      </c>
      <c r="I62" s="1483">
        <v>610.29999999999995</v>
      </c>
      <c r="J62" s="1483">
        <v>46.949765366566652</v>
      </c>
      <c r="K62" s="1483">
        <v>613.6</v>
      </c>
      <c r="L62" s="1483">
        <v>46.914901750898387</v>
      </c>
      <c r="M62" s="1483">
        <v>619.4</v>
      </c>
      <c r="N62" s="1483">
        <v>48.093796102181841</v>
      </c>
      <c r="O62" s="1466"/>
      <c r="P62" s="1464"/>
      <c r="Q62" s="1784"/>
      <c r="R62" s="1750"/>
      <c r="S62" s="1752"/>
      <c r="T62" s="1752"/>
      <c r="U62" s="1752"/>
      <c r="V62" s="1752"/>
      <c r="W62" s="1752"/>
      <c r="X62" s="1771"/>
      <c r="Y62" s="1771"/>
      <c r="Z62" s="1771"/>
      <c r="AA62" s="1771"/>
      <c r="AB62" s="1771"/>
      <c r="AC62" s="1771"/>
      <c r="AD62" s="1772"/>
      <c r="AE62" s="1772"/>
    </row>
    <row r="63" spans="1:31" s="1467" customFormat="1" ht="13.5" customHeight="1" x14ac:dyDescent="0.2">
      <c r="A63" s="1464"/>
      <c r="B63" s="1407"/>
      <c r="C63" s="625" t="s">
        <v>584</v>
      </c>
      <c r="D63" s="625"/>
      <c r="E63" s="1482">
        <v>1339.9</v>
      </c>
      <c r="F63" s="1482">
        <v>33.127302395727746</v>
      </c>
      <c r="G63" s="1482">
        <v>1348</v>
      </c>
      <c r="H63" s="1482">
        <v>33.96321491559587</v>
      </c>
      <c r="I63" s="1482">
        <v>1444.4</v>
      </c>
      <c r="J63" s="1482">
        <v>35.327495964388788</v>
      </c>
      <c r="K63" s="1482">
        <v>1476</v>
      </c>
      <c r="L63" s="1482">
        <v>35.971924351725484</v>
      </c>
      <c r="M63" s="1482">
        <v>1490.5</v>
      </c>
      <c r="N63" s="1482">
        <v>36.284629241929984</v>
      </c>
      <c r="O63" s="1466"/>
      <c r="P63" s="1464"/>
      <c r="Q63" s="1767"/>
      <c r="R63" s="1750"/>
      <c r="S63" s="1750"/>
      <c r="T63" s="1750"/>
      <c r="U63" s="1750"/>
      <c r="V63" s="1750"/>
      <c r="W63" s="1750"/>
      <c r="X63" s="1750"/>
      <c r="Y63" s="1750"/>
      <c r="Z63" s="1750"/>
      <c r="AA63" s="1772"/>
      <c r="AB63" s="1772"/>
      <c r="AC63" s="1772"/>
      <c r="AD63" s="1772"/>
      <c r="AE63" s="1772"/>
    </row>
    <row r="64" spans="1:31" s="1467" customFormat="1" ht="11.25" customHeight="1" x14ac:dyDescent="0.2">
      <c r="A64" s="1464"/>
      <c r="B64" s="1407"/>
      <c r="C64" s="619"/>
      <c r="D64" s="1371" t="s">
        <v>70</v>
      </c>
      <c r="E64" s="1483">
        <v>494.1</v>
      </c>
      <c r="F64" s="1483">
        <v>36.87588626016867</v>
      </c>
      <c r="G64" s="1483">
        <v>500.1</v>
      </c>
      <c r="H64" s="1483">
        <v>37.09940652818991</v>
      </c>
      <c r="I64" s="1483">
        <v>537.6</v>
      </c>
      <c r="J64" s="1483">
        <v>37.219606757130983</v>
      </c>
      <c r="K64" s="1483">
        <v>549.1</v>
      </c>
      <c r="L64" s="1483">
        <v>37.201897018970193</v>
      </c>
      <c r="M64" s="1483">
        <v>564.9</v>
      </c>
      <c r="N64" s="1483">
        <v>37.900033545790002</v>
      </c>
      <c r="O64" s="1466"/>
      <c r="P64" s="1464"/>
      <c r="Q64" s="1767"/>
      <c r="R64" s="1745"/>
      <c r="S64" s="1743"/>
      <c r="T64" s="1745"/>
      <c r="U64" s="1745"/>
      <c r="V64" s="1745"/>
      <c r="W64" s="1745"/>
      <c r="X64" s="1745"/>
      <c r="Y64" s="1745"/>
      <c r="Z64" s="1745"/>
      <c r="AA64" s="1772"/>
      <c r="AB64" s="1772"/>
      <c r="AC64" s="1772"/>
      <c r="AD64" s="1772"/>
      <c r="AE64" s="1772"/>
    </row>
    <row r="65" spans="1:31" s="1467" customFormat="1" ht="11.25" customHeight="1" x14ac:dyDescent="0.2">
      <c r="A65" s="1464"/>
      <c r="B65" s="1407"/>
      <c r="C65" s="622"/>
      <c r="D65" s="1484" t="s">
        <v>69</v>
      </c>
      <c r="E65" s="1483">
        <v>845.7</v>
      </c>
      <c r="F65" s="1483">
        <v>63.116650496305695</v>
      </c>
      <c r="G65" s="1483">
        <v>847.9</v>
      </c>
      <c r="H65" s="1483">
        <v>62.900593471810083</v>
      </c>
      <c r="I65" s="1483">
        <v>906.8</v>
      </c>
      <c r="J65" s="1483">
        <v>62.780393242869003</v>
      </c>
      <c r="K65" s="1483">
        <v>926.9</v>
      </c>
      <c r="L65" s="1483">
        <v>62.798102981029814</v>
      </c>
      <c r="M65" s="1483">
        <v>925.6</v>
      </c>
      <c r="N65" s="1483">
        <v>62.099966454209998</v>
      </c>
      <c r="O65" s="1466"/>
      <c r="P65" s="1464"/>
      <c r="Q65" s="1767"/>
      <c r="R65" s="1756"/>
      <c r="S65" s="1756"/>
      <c r="T65" s="1756"/>
      <c r="U65" s="1756"/>
      <c r="V65" s="1756"/>
      <c r="W65" s="1756"/>
      <c r="X65" s="1756"/>
      <c r="Y65" s="1756"/>
      <c r="Z65" s="1756"/>
      <c r="AA65" s="1772"/>
      <c r="AB65" s="1772"/>
      <c r="AC65" s="1772"/>
      <c r="AD65" s="1772"/>
      <c r="AE65" s="1772"/>
    </row>
    <row r="66" spans="1:31" s="684" customFormat="1" ht="19.5" customHeight="1" x14ac:dyDescent="0.2">
      <c r="A66" s="700"/>
      <c r="B66" s="700"/>
      <c r="C66" s="2176" t="s">
        <v>492</v>
      </c>
      <c r="D66" s="2177"/>
      <c r="E66" s="2177"/>
      <c r="F66" s="2177"/>
      <c r="G66" s="2177"/>
      <c r="H66" s="2177"/>
      <c r="I66" s="2177"/>
      <c r="J66" s="2177"/>
      <c r="K66" s="2177"/>
      <c r="L66" s="2177"/>
      <c r="M66" s="2177"/>
      <c r="N66" s="2177"/>
      <c r="O66" s="2183"/>
      <c r="P66" s="695"/>
      <c r="Q66" s="1750"/>
      <c r="R66" s="1745"/>
      <c r="S66" s="1745"/>
      <c r="T66" s="1745"/>
      <c r="U66" s="1745"/>
      <c r="V66" s="1745"/>
      <c r="W66" s="1745"/>
      <c r="X66" s="1745"/>
      <c r="Y66" s="1745"/>
      <c r="Z66" s="1745"/>
      <c r="AA66" s="1750"/>
      <c r="AB66" s="1750"/>
      <c r="AC66" s="1750"/>
      <c r="AD66" s="1750"/>
      <c r="AE66" s="1750"/>
    </row>
    <row r="67" spans="1:31" s="1275" customFormat="1" ht="19.5" customHeight="1" x14ac:dyDescent="0.2">
      <c r="A67" s="1273"/>
      <c r="B67" s="1274"/>
      <c r="C67" s="2158" t="s">
        <v>493</v>
      </c>
      <c r="D67" s="2158"/>
      <c r="E67" s="2158"/>
      <c r="F67" s="2158"/>
      <c r="G67" s="2158"/>
      <c r="H67" s="2158"/>
      <c r="I67" s="2159" t="s">
        <v>494</v>
      </c>
      <c r="J67" s="2159"/>
      <c r="K67" s="2159"/>
      <c r="L67" s="2159"/>
      <c r="M67" s="2159"/>
      <c r="N67" s="2159"/>
      <c r="O67" s="1257"/>
      <c r="P67" s="1273"/>
      <c r="Q67" s="1785"/>
      <c r="R67" s="1750"/>
      <c r="S67" s="1758"/>
      <c r="T67" s="1750"/>
      <c r="U67" s="1750"/>
      <c r="V67" s="1750"/>
      <c r="W67" s="1750"/>
      <c r="X67" s="1785"/>
      <c r="Y67" s="1785"/>
      <c r="Z67" s="1785"/>
      <c r="AA67" s="1785"/>
      <c r="AB67" s="1785"/>
      <c r="AC67" s="1785"/>
      <c r="AD67" s="1785"/>
      <c r="AE67" s="1785"/>
    </row>
    <row r="68" spans="1:31" ht="9.75" customHeight="1" x14ac:dyDescent="0.2">
      <c r="A68" s="1385"/>
      <c r="B68" s="1380"/>
      <c r="C68" s="1439" t="s">
        <v>338</v>
      </c>
      <c r="D68" s="1389"/>
      <c r="E68" s="1440" t="s">
        <v>86</v>
      </c>
      <c r="F68" s="784"/>
      <c r="G68" s="1441"/>
      <c r="H68" s="1441"/>
      <c r="I68" s="1470"/>
      <c r="J68" s="1485"/>
      <c r="K68" s="1486"/>
      <c r="L68" s="1470"/>
      <c r="M68" s="1487"/>
      <c r="N68" s="1487"/>
      <c r="O68" s="1460"/>
      <c r="P68" s="1385"/>
    </row>
    <row r="69" spans="1:31" s="684" customFormat="1" ht="11.25" customHeight="1" x14ac:dyDescent="0.2">
      <c r="A69" s="1425"/>
      <c r="B69" s="1488"/>
      <c r="C69" s="1488"/>
      <c r="D69" s="1488"/>
      <c r="E69" s="1380"/>
      <c r="F69" s="1380"/>
      <c r="G69" s="1380"/>
      <c r="H69" s="1380"/>
      <c r="I69" s="1380"/>
      <c r="J69" s="1380"/>
      <c r="K69" s="2184">
        <v>44621</v>
      </c>
      <c r="L69" s="2184"/>
      <c r="M69" s="2184"/>
      <c r="N69" s="2184"/>
      <c r="O69" s="1489">
        <v>7</v>
      </c>
      <c r="P69" s="1385"/>
      <c r="Q69" s="1767"/>
      <c r="R69" s="1740"/>
      <c r="S69" s="1750"/>
      <c r="T69" s="1750"/>
      <c r="U69" s="1750"/>
      <c r="V69" s="1750"/>
      <c r="W69" s="1750"/>
      <c r="X69" s="1750"/>
      <c r="Y69" s="1750"/>
      <c r="Z69" s="1750"/>
      <c r="AA69" s="1750"/>
      <c r="AB69" s="1750"/>
      <c r="AC69" s="1750"/>
      <c r="AD69" s="1750"/>
      <c r="AE69" s="1750"/>
    </row>
  </sheetData>
  <mergeCells count="183">
    <mergeCell ref="C8:D8"/>
    <mergeCell ref="E8:F8"/>
    <mergeCell ref="G8:H8"/>
    <mergeCell ref="I8:J8"/>
    <mergeCell ref="K8:L8"/>
    <mergeCell ref="M8:N8"/>
    <mergeCell ref="C1:D1"/>
    <mergeCell ref="M3:N3"/>
    <mergeCell ref="C4:N4"/>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E13:F13"/>
    <mergeCell ref="G13:H13"/>
    <mergeCell ref="I13:J13"/>
    <mergeCell ref="K13:L13"/>
    <mergeCell ref="M13:N13"/>
    <mergeCell ref="E14:F14"/>
    <mergeCell ref="G14:H14"/>
    <mergeCell ref="I14:J14"/>
    <mergeCell ref="K14:L14"/>
    <mergeCell ref="M14:N14"/>
    <mergeCell ref="E15:F15"/>
    <mergeCell ref="G15:H15"/>
    <mergeCell ref="I15:J15"/>
    <mergeCell ref="K15:L15"/>
    <mergeCell ref="M15:N15"/>
    <mergeCell ref="E16:F16"/>
    <mergeCell ref="G16:H16"/>
    <mergeCell ref="I16:J16"/>
    <mergeCell ref="K16:L16"/>
    <mergeCell ref="M16:N16"/>
    <mergeCell ref="E17:F17"/>
    <mergeCell ref="G17:H17"/>
    <mergeCell ref="I17:J17"/>
    <mergeCell ref="K17:L17"/>
    <mergeCell ref="M17:N17"/>
    <mergeCell ref="E18:F18"/>
    <mergeCell ref="G18:H18"/>
    <mergeCell ref="I18:J18"/>
    <mergeCell ref="K18:L18"/>
    <mergeCell ref="M18:N18"/>
    <mergeCell ref="E19:F19"/>
    <mergeCell ref="G19:H19"/>
    <mergeCell ref="I19:J19"/>
    <mergeCell ref="K19:L19"/>
    <mergeCell ref="M19:N19"/>
    <mergeCell ref="E20:F20"/>
    <mergeCell ref="G20:H20"/>
    <mergeCell ref="I20:J20"/>
    <mergeCell ref="K20:L20"/>
    <mergeCell ref="M20:N20"/>
    <mergeCell ref="M23:N23"/>
    <mergeCell ref="E24:F24"/>
    <mergeCell ref="G24:H24"/>
    <mergeCell ref="I24:J24"/>
    <mergeCell ref="K24:L24"/>
    <mergeCell ref="M24:N24"/>
    <mergeCell ref="E21:F21"/>
    <mergeCell ref="G21:H21"/>
    <mergeCell ref="I21:J21"/>
    <mergeCell ref="K21:L21"/>
    <mergeCell ref="M21:N21"/>
    <mergeCell ref="E22:F22"/>
    <mergeCell ref="G22:H22"/>
    <mergeCell ref="I22:J22"/>
    <mergeCell ref="K22:L22"/>
    <mergeCell ref="M22:N22"/>
    <mergeCell ref="B26:D26"/>
    <mergeCell ref="E26:F26"/>
    <mergeCell ref="G26:H26"/>
    <mergeCell ref="I26:J26"/>
    <mergeCell ref="K26:L26"/>
    <mergeCell ref="E23:F23"/>
    <mergeCell ref="G23:H23"/>
    <mergeCell ref="I23:J23"/>
    <mergeCell ref="K23:L23"/>
    <mergeCell ref="M26:N26"/>
    <mergeCell ref="E27:F27"/>
    <mergeCell ref="G27:H27"/>
    <mergeCell ref="I27:J27"/>
    <mergeCell ref="K27:L27"/>
    <mergeCell ref="M27:N27"/>
    <mergeCell ref="E25:F25"/>
    <mergeCell ref="G25:H25"/>
    <mergeCell ref="I25:J25"/>
    <mergeCell ref="K25:L25"/>
    <mergeCell ref="M25:N25"/>
    <mergeCell ref="E28:F28"/>
    <mergeCell ref="G28:H28"/>
    <mergeCell ref="I28:J28"/>
    <mergeCell ref="K28:L28"/>
    <mergeCell ref="M28:N28"/>
    <mergeCell ref="B29:D29"/>
    <mergeCell ref="E29:F29"/>
    <mergeCell ref="G29:H29"/>
    <mergeCell ref="I29:J29"/>
    <mergeCell ref="K29:L29"/>
    <mergeCell ref="B32:D32"/>
    <mergeCell ref="E32:F32"/>
    <mergeCell ref="G32:H32"/>
    <mergeCell ref="I32:J32"/>
    <mergeCell ref="K32:L32"/>
    <mergeCell ref="M29:N29"/>
    <mergeCell ref="E30:F30"/>
    <mergeCell ref="G30:H30"/>
    <mergeCell ref="I30:J30"/>
    <mergeCell ref="K30:L30"/>
    <mergeCell ref="M30:N30"/>
    <mergeCell ref="M32:N32"/>
    <mergeCell ref="E33:F33"/>
    <mergeCell ref="G33:H33"/>
    <mergeCell ref="I33:J33"/>
    <mergeCell ref="K33:L33"/>
    <mergeCell ref="M33:N33"/>
    <mergeCell ref="E31:F31"/>
    <mergeCell ref="G31:H31"/>
    <mergeCell ref="I31:J31"/>
    <mergeCell ref="K31:L31"/>
    <mergeCell ref="M31:N31"/>
    <mergeCell ref="M35:N35"/>
    <mergeCell ref="C36:D36"/>
    <mergeCell ref="E36:F36"/>
    <mergeCell ref="G36:H36"/>
    <mergeCell ref="I36:J36"/>
    <mergeCell ref="K36:L36"/>
    <mergeCell ref="M36:N36"/>
    <mergeCell ref="E34:F34"/>
    <mergeCell ref="G34:H34"/>
    <mergeCell ref="I34:J34"/>
    <mergeCell ref="K34:L34"/>
    <mergeCell ref="M34:N34"/>
    <mergeCell ref="C35:D35"/>
    <mergeCell ref="E35:F35"/>
    <mergeCell ref="G35:H35"/>
    <mergeCell ref="I35:J35"/>
    <mergeCell ref="K35:L35"/>
    <mergeCell ref="C38:D38"/>
    <mergeCell ref="E38:F38"/>
    <mergeCell ref="G38:H38"/>
    <mergeCell ref="I38:J38"/>
    <mergeCell ref="K38:L38"/>
    <mergeCell ref="M38:N38"/>
    <mergeCell ref="C37:D37"/>
    <mergeCell ref="E37:F37"/>
    <mergeCell ref="G37:H37"/>
    <mergeCell ref="I37:J37"/>
    <mergeCell ref="K37:L37"/>
    <mergeCell ref="M37:N37"/>
    <mergeCell ref="C45:D45"/>
    <mergeCell ref="C66:O66"/>
    <mergeCell ref="C67:H67"/>
    <mergeCell ref="I67:N67"/>
    <mergeCell ref="K69:N69"/>
    <mergeCell ref="C41:D42"/>
    <mergeCell ref="E43:F43"/>
    <mergeCell ref="G43:H43"/>
    <mergeCell ref="I43:J43"/>
    <mergeCell ref="K43:L43"/>
    <mergeCell ref="M43:N43"/>
  </mergeCells>
  <conditionalFormatting sqref="E43:N43">
    <cfRule type="cellIs" dxfId="8878" priority="2" operator="equal">
      <formula>"1.º trimestre"</formula>
    </cfRule>
  </conditionalFormatting>
  <conditionalFormatting sqref="E7:N7">
    <cfRule type="cellIs" dxfId="8877" priority="1" operator="equal">
      <formula>"1.º trimestre"</formula>
    </cfRule>
  </conditionalFormatting>
  <hyperlinks>
    <hyperlink ref="I67" r:id="rId1"/>
    <hyperlink ref="I67:M67" r:id="rId2" display="https://www.ine.pt/produtos/bases de dados"/>
  </hyperlinks>
  <printOptions horizontalCentered="1"/>
  <pageMargins left="0" right="0" top="0.19685039370078741" bottom="0.19685039370078741" header="0" footer="0"/>
  <pageSetup paperSize="9" orientation="portrait" r:id="rId3"/>
  <headerFooter alignWithMargins="0"/>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AK69"/>
  <sheetViews>
    <sheetView zoomScaleNormal="100" workbookViewId="0"/>
  </sheetViews>
  <sheetFormatPr defaultColWidth="9.140625" defaultRowHeight="12.75" x14ac:dyDescent="0.2"/>
  <cols>
    <col min="1" max="1" width="1" style="1149" customWidth="1"/>
    <col min="2" max="2" width="2.5703125" style="1149" customWidth="1"/>
    <col min="3" max="3" width="1" style="1149" customWidth="1"/>
    <col min="4" max="4" width="34" style="1149" customWidth="1"/>
    <col min="5" max="5" width="7.42578125" style="1149" customWidth="1"/>
    <col min="6" max="6" width="4.85546875" style="1149" customWidth="1"/>
    <col min="7" max="7" width="7.42578125" style="1149" customWidth="1"/>
    <col min="8" max="8" width="4.85546875" style="1149" customWidth="1"/>
    <col min="9" max="9" width="7.42578125" style="1149" customWidth="1"/>
    <col min="10" max="10" width="4.85546875" style="1149" customWidth="1"/>
    <col min="11" max="11" width="7.42578125" style="1149" customWidth="1"/>
    <col min="12" max="12" width="4.85546875" style="1149" customWidth="1"/>
    <col min="13" max="13" width="7.42578125" style="1149" customWidth="1"/>
    <col min="14" max="14" width="4.85546875" style="1149" customWidth="1"/>
    <col min="15" max="15" width="4.7109375" style="1149" customWidth="1"/>
    <col min="16" max="16" width="1" style="1149" customWidth="1"/>
    <col min="17" max="17" width="9.140625" style="1767" customWidth="1"/>
    <col min="18" max="18" width="9.140625" style="1740" customWidth="1"/>
    <col min="19" max="33" width="9.140625" style="1740"/>
    <col min="34" max="16384" width="9.140625" style="1149"/>
  </cols>
  <sheetData>
    <row r="1" spans="1:33" ht="13.5" customHeight="1" x14ac:dyDescent="0.2">
      <c r="A1" s="1385"/>
      <c r="B1" s="1451"/>
      <c r="C1" s="2197" t="s">
        <v>289</v>
      </c>
      <c r="D1" s="2197"/>
      <c r="E1" s="1380"/>
      <c r="F1" s="1380"/>
      <c r="G1" s="1380"/>
      <c r="H1" s="1380"/>
      <c r="I1" s="1380"/>
      <c r="J1" s="1380"/>
      <c r="K1" s="1380"/>
      <c r="L1" s="1380"/>
      <c r="M1" s="1452"/>
      <c r="N1" s="1380"/>
      <c r="O1" s="1380"/>
      <c r="P1" s="1385"/>
      <c r="R1" s="1741"/>
      <c r="U1" s="1765"/>
      <c r="V1" s="1745"/>
      <c r="W1" s="1745"/>
      <c r="X1" s="1745"/>
      <c r="Y1" s="1745"/>
      <c r="Z1" s="1745"/>
      <c r="AA1" s="1745"/>
      <c r="AB1" s="1745"/>
      <c r="AC1" s="1745"/>
    </row>
    <row r="2" spans="1:33" ht="9.75" customHeight="1" x14ac:dyDescent="0.2">
      <c r="A2" s="1385"/>
      <c r="B2" s="1453"/>
      <c r="C2" s="1454"/>
      <c r="D2" s="1453"/>
      <c r="E2" s="1455"/>
      <c r="F2" s="1455"/>
      <c r="G2" s="1455"/>
      <c r="H2" s="1455"/>
      <c r="I2" s="1387"/>
      <c r="J2" s="1387"/>
      <c r="K2" s="1387"/>
      <c r="L2" s="1387"/>
      <c r="M2" s="1387"/>
      <c r="N2" s="1387"/>
      <c r="O2" s="1456"/>
      <c r="P2" s="1385"/>
      <c r="V2" s="1745"/>
      <c r="W2" s="1745"/>
      <c r="X2" s="1745"/>
      <c r="Y2" s="1745"/>
      <c r="Z2" s="1745"/>
      <c r="AA2" s="1745"/>
      <c r="AB2" s="1745"/>
      <c r="AC2" s="1745"/>
    </row>
    <row r="3" spans="1:33" ht="9" customHeight="1" thickBot="1" x14ac:dyDescent="0.25">
      <c r="A3" s="1385"/>
      <c r="B3" s="1380"/>
      <c r="C3" s="1152"/>
      <c r="D3" s="1380"/>
      <c r="E3" s="1380"/>
      <c r="F3" s="1380"/>
      <c r="G3" s="1380"/>
      <c r="H3" s="1380"/>
      <c r="I3" s="1380"/>
      <c r="J3" s="1380"/>
      <c r="K3" s="1380"/>
      <c r="L3" s="1380"/>
      <c r="M3" s="2167" t="s">
        <v>71</v>
      </c>
      <c r="N3" s="2167"/>
      <c r="O3" s="1457"/>
      <c r="P3" s="1385"/>
      <c r="U3" s="1744"/>
      <c r="V3" s="1745"/>
      <c r="W3" s="1745"/>
      <c r="X3" s="1745"/>
      <c r="Y3" s="1745"/>
      <c r="Z3" s="1745"/>
      <c r="AA3" s="1745"/>
      <c r="AB3" s="1745"/>
      <c r="AC3" s="1745"/>
    </row>
    <row r="4" spans="1:33" s="1150" customFormat="1" ht="13.5" customHeight="1" thickBot="1" x14ac:dyDescent="0.25">
      <c r="A4" s="1391"/>
      <c r="B4" s="1416"/>
      <c r="C4" s="2198" t="s">
        <v>773</v>
      </c>
      <c r="D4" s="2199"/>
      <c r="E4" s="2199"/>
      <c r="F4" s="2199"/>
      <c r="G4" s="2199"/>
      <c r="H4" s="2199"/>
      <c r="I4" s="2199"/>
      <c r="J4" s="2199"/>
      <c r="K4" s="2199"/>
      <c r="L4" s="2199"/>
      <c r="M4" s="2199"/>
      <c r="N4" s="2200"/>
      <c r="O4" s="1457"/>
      <c r="P4" s="1391"/>
      <c r="Q4" s="1767"/>
      <c r="R4" s="1746"/>
      <c r="S4" s="1768"/>
      <c r="T4" s="1746"/>
      <c r="U4" s="1746"/>
      <c r="V4" s="1746"/>
      <c r="W4" s="1746"/>
      <c r="X4" s="1746"/>
      <c r="Y4" s="1746"/>
      <c r="Z4" s="1746"/>
      <c r="AA4" s="1746"/>
      <c r="AB4" s="1746"/>
      <c r="AC4" s="1746"/>
      <c r="AD4" s="1741"/>
      <c r="AE4" s="1741"/>
      <c r="AF4" s="1741"/>
      <c r="AG4" s="1741"/>
    </row>
    <row r="5" spans="1:33" ht="3.75" customHeight="1" x14ac:dyDescent="0.2">
      <c r="A5" s="1385"/>
      <c r="B5" s="1380"/>
      <c r="C5" s="2201" t="s">
        <v>148</v>
      </c>
      <c r="D5" s="2202"/>
      <c r="E5" s="1380"/>
      <c r="F5" s="1458"/>
      <c r="G5" s="1458"/>
      <c r="H5" s="1458"/>
      <c r="I5" s="1458"/>
      <c r="J5" s="1458"/>
      <c r="K5" s="1380"/>
      <c r="L5" s="1458"/>
      <c r="M5" s="1458"/>
      <c r="N5" s="1458"/>
      <c r="O5" s="1457"/>
      <c r="P5" s="1385"/>
      <c r="R5" s="1745"/>
      <c r="S5" s="1745"/>
      <c r="T5" s="1745"/>
      <c r="U5" s="1745"/>
      <c r="V5" s="1745"/>
      <c r="W5" s="1745"/>
      <c r="X5" s="1745"/>
      <c r="Y5" s="1745"/>
      <c r="Z5" s="1745"/>
      <c r="AA5" s="1745"/>
      <c r="AB5" s="1745"/>
      <c r="AC5" s="1745"/>
    </row>
    <row r="6" spans="1:33" ht="12.75" customHeight="1" x14ac:dyDescent="0.2">
      <c r="A6" s="1385"/>
      <c r="B6" s="1380"/>
      <c r="C6" s="2202"/>
      <c r="D6" s="2202"/>
      <c r="E6" s="1443"/>
      <c r="F6" s="1444"/>
      <c r="G6" s="1443"/>
      <c r="H6" s="1444"/>
      <c r="I6" s="1445"/>
      <c r="J6" s="1444"/>
      <c r="K6" s="1446"/>
      <c r="L6" s="1447"/>
      <c r="M6" s="1447"/>
      <c r="N6" s="1448"/>
      <c r="O6" s="1457"/>
      <c r="P6" s="1385"/>
      <c r="Q6" s="1741"/>
      <c r="R6" s="1747"/>
      <c r="S6" s="1748"/>
      <c r="T6" s="1748"/>
      <c r="U6" s="1748"/>
      <c r="V6" s="1748"/>
      <c r="W6" s="1748"/>
      <c r="X6" s="1745"/>
      <c r="Y6" s="1745"/>
      <c r="Z6" s="1745"/>
      <c r="AA6" s="1745"/>
      <c r="AB6" s="1745"/>
      <c r="AC6" s="1745"/>
    </row>
    <row r="7" spans="1:33" x14ac:dyDescent="0.2">
      <c r="A7" s="1385"/>
      <c r="B7" s="1380"/>
      <c r="C7" s="1459"/>
      <c r="D7" s="1459"/>
      <c r="E7" s="2182">
        <v>2017</v>
      </c>
      <c r="F7" s="2180"/>
      <c r="G7" s="2182">
        <v>2018</v>
      </c>
      <c r="H7" s="2180"/>
      <c r="I7" s="2182">
        <v>2019</v>
      </c>
      <c r="J7" s="2180"/>
      <c r="K7" s="2182">
        <v>2020</v>
      </c>
      <c r="L7" s="2180"/>
      <c r="M7" s="2180">
        <v>2021</v>
      </c>
      <c r="N7" s="2180"/>
      <c r="O7" s="1460"/>
      <c r="P7" s="1385"/>
      <c r="S7" s="1766"/>
      <c r="T7" s="1766"/>
      <c r="U7" s="1766"/>
      <c r="V7" s="1766"/>
      <c r="W7" s="1766"/>
      <c r="X7" s="1745"/>
      <c r="Y7" s="1745"/>
      <c r="Z7" s="1745"/>
      <c r="AA7" s="1745"/>
      <c r="AB7" s="1745"/>
      <c r="AC7" s="1745"/>
    </row>
    <row r="8" spans="1:33" s="1151" customFormat="1" ht="16.5" customHeight="1" x14ac:dyDescent="0.2">
      <c r="A8" s="1404"/>
      <c r="B8" s="1461"/>
      <c r="C8" s="2155" t="s">
        <v>774</v>
      </c>
      <c r="D8" s="2155"/>
      <c r="E8" s="2171">
        <v>4590.8901917775966</v>
      </c>
      <c r="F8" s="2171"/>
      <c r="G8" s="2171">
        <v>4718.6966823699358</v>
      </c>
      <c r="H8" s="2171"/>
      <c r="I8" s="2171">
        <v>4776.1807279575414</v>
      </c>
      <c r="J8" s="2171"/>
      <c r="K8" s="2171">
        <v>4683.704003002561</v>
      </c>
      <c r="L8" s="2171"/>
      <c r="M8" s="2172">
        <v>4812.2966671450658</v>
      </c>
      <c r="N8" s="2172"/>
      <c r="O8" s="1462"/>
      <c r="P8" s="1404"/>
      <c r="Q8" s="1767"/>
      <c r="R8" s="1750"/>
      <c r="S8" s="1752"/>
      <c r="T8" s="1752"/>
      <c r="U8" s="1752"/>
      <c r="V8" s="1752"/>
      <c r="W8" s="1752"/>
      <c r="X8" s="1751"/>
      <c r="Y8" s="1745"/>
      <c r="Z8" s="1751"/>
      <c r="AA8" s="1751"/>
      <c r="AB8" s="1751"/>
      <c r="AC8" s="1751"/>
      <c r="AD8" s="1748"/>
      <c r="AE8" s="1748"/>
      <c r="AF8" s="1748"/>
      <c r="AG8" s="1748"/>
    </row>
    <row r="9" spans="1:33" ht="11.1" customHeight="1" x14ac:dyDescent="0.2">
      <c r="A9" s="1385"/>
      <c r="B9" s="1463"/>
      <c r="C9" s="619" t="s">
        <v>70</v>
      </c>
      <c r="D9" s="1407"/>
      <c r="E9" s="2194">
        <v>2336.8510209850147</v>
      </c>
      <c r="F9" s="2194"/>
      <c r="G9" s="2194">
        <v>2392.6877430100076</v>
      </c>
      <c r="H9" s="2194"/>
      <c r="I9" s="2194">
        <v>2417.6834869599902</v>
      </c>
      <c r="J9" s="2194"/>
      <c r="K9" s="2194">
        <v>2353.6080327099789</v>
      </c>
      <c r="L9" s="2194"/>
      <c r="M9" s="2195">
        <v>2428.622700622489</v>
      </c>
      <c r="N9" s="2195"/>
      <c r="O9" s="1460"/>
      <c r="P9" s="1385"/>
      <c r="Q9" s="1769"/>
      <c r="R9" s="1750"/>
      <c r="S9" s="1752"/>
      <c r="T9" s="1752"/>
      <c r="U9" s="1752"/>
      <c r="V9" s="1752"/>
      <c r="W9" s="1752"/>
      <c r="X9" s="1745"/>
      <c r="Y9" s="1745"/>
      <c r="Z9" s="1745"/>
      <c r="AA9" s="1745"/>
      <c r="AB9" s="1745"/>
      <c r="AC9" s="1745"/>
    </row>
    <row r="10" spans="1:33" ht="11.1" customHeight="1" x14ac:dyDescent="0.2">
      <c r="A10" s="1385"/>
      <c r="B10" s="1463"/>
      <c r="C10" s="619" t="s">
        <v>69</v>
      </c>
      <c r="D10" s="1407"/>
      <c r="E10" s="2194">
        <v>2254.0391707924946</v>
      </c>
      <c r="F10" s="2194"/>
      <c r="G10" s="2194">
        <v>2326.0089393600092</v>
      </c>
      <c r="H10" s="2194"/>
      <c r="I10" s="2194">
        <v>2358.4972409975094</v>
      </c>
      <c r="J10" s="2194"/>
      <c r="K10" s="2194">
        <v>2330.0959702924865</v>
      </c>
      <c r="L10" s="2194"/>
      <c r="M10" s="2195">
        <v>2383.6739665224923</v>
      </c>
      <c r="N10" s="2195"/>
      <c r="O10" s="1460"/>
      <c r="P10" s="1385"/>
      <c r="R10" s="1750"/>
      <c r="S10" s="1752"/>
      <c r="T10" s="1752"/>
      <c r="U10" s="1752"/>
      <c r="V10" s="1752"/>
      <c r="W10" s="1752"/>
      <c r="X10" s="1752"/>
      <c r="Y10" s="1745"/>
      <c r="Z10" s="1745"/>
      <c r="AA10" s="1745"/>
      <c r="AB10" s="1745"/>
      <c r="AC10" s="1745"/>
    </row>
    <row r="11" spans="1:33" ht="15" customHeight="1" x14ac:dyDescent="0.2">
      <c r="A11" s="1385"/>
      <c r="B11" s="1463"/>
      <c r="C11" s="619" t="s">
        <v>446</v>
      </c>
      <c r="D11" s="1407"/>
      <c r="E11" s="2194">
        <v>281.59451898749955</v>
      </c>
      <c r="F11" s="2194"/>
      <c r="G11" s="2194">
        <v>296.00150039750014</v>
      </c>
      <c r="H11" s="2194"/>
      <c r="I11" s="2194">
        <v>304.36699081000091</v>
      </c>
      <c r="J11" s="2194"/>
      <c r="K11" s="2194">
        <v>255.7624653575001</v>
      </c>
      <c r="L11" s="2194"/>
      <c r="M11" s="2195">
        <v>249.83095346749948</v>
      </c>
      <c r="N11" s="2195"/>
      <c r="O11" s="1460"/>
      <c r="P11" s="1385"/>
      <c r="R11" s="1750"/>
      <c r="S11" s="1752"/>
      <c r="T11" s="1752"/>
      <c r="U11" s="1752"/>
      <c r="V11" s="1752"/>
      <c r="W11" s="1752"/>
      <c r="X11" s="1745"/>
      <c r="Y11" s="1745"/>
      <c r="Z11" s="1745"/>
      <c r="AA11" s="1745"/>
      <c r="AB11" s="1745"/>
      <c r="AC11" s="1745"/>
    </row>
    <row r="12" spans="1:33" ht="11.1" customHeight="1" x14ac:dyDescent="0.2">
      <c r="A12" s="1385"/>
      <c r="B12" s="1463"/>
      <c r="C12" s="619" t="s">
        <v>149</v>
      </c>
      <c r="D12" s="1407"/>
      <c r="E12" s="2165">
        <v>2234.4043526750111</v>
      </c>
      <c r="F12" s="2165"/>
      <c r="G12" s="2165">
        <v>2238.6688549275027</v>
      </c>
      <c r="H12" s="2165"/>
      <c r="I12" s="2165">
        <v>2225.3484494449976</v>
      </c>
      <c r="J12" s="2165"/>
      <c r="K12" s="2165">
        <v>2138.125244327503</v>
      </c>
      <c r="L12" s="2165"/>
      <c r="M12" s="2168">
        <v>2124.4496182775006</v>
      </c>
      <c r="N12" s="2168"/>
      <c r="O12" s="1460"/>
      <c r="P12" s="1385"/>
      <c r="R12" s="1750"/>
      <c r="S12" s="1752"/>
      <c r="T12" s="1752"/>
      <c r="U12" s="1752"/>
      <c r="V12" s="1752"/>
      <c r="W12" s="1752"/>
      <c r="X12" s="1745"/>
      <c r="Y12" s="1745"/>
      <c r="Z12" s="1745"/>
      <c r="AA12" s="1745"/>
      <c r="AB12" s="1745"/>
      <c r="AC12" s="1745"/>
    </row>
    <row r="13" spans="1:33" ht="11.1" customHeight="1" x14ac:dyDescent="0.2">
      <c r="A13" s="1385"/>
      <c r="B13" s="1463"/>
      <c r="C13" s="619" t="s">
        <v>477</v>
      </c>
      <c r="D13" s="1407"/>
      <c r="E13" s="2165">
        <v>2074.8913201150208</v>
      </c>
      <c r="F13" s="2165"/>
      <c r="G13" s="2165">
        <v>2184.02632704499</v>
      </c>
      <c r="H13" s="2165"/>
      <c r="I13" s="2165">
        <v>2246.4652877024882</v>
      </c>
      <c r="J13" s="2165"/>
      <c r="K13" s="2165">
        <v>2289.8162933174663</v>
      </c>
      <c r="L13" s="2165"/>
      <c r="M13" s="2168">
        <v>2438.0160953999957</v>
      </c>
      <c r="N13" s="2168"/>
      <c r="O13" s="1460"/>
      <c r="P13" s="1385"/>
      <c r="R13" s="1750"/>
      <c r="S13" s="1752"/>
      <c r="T13" s="1752"/>
      <c r="U13" s="1752"/>
      <c r="V13" s="1752"/>
      <c r="W13" s="1752"/>
      <c r="X13" s="1745"/>
      <c r="Y13" s="1745"/>
      <c r="Z13" s="1745"/>
      <c r="AA13" s="1745"/>
      <c r="AB13" s="1745"/>
      <c r="AC13" s="1745"/>
    </row>
    <row r="14" spans="1:33" ht="15" customHeight="1" x14ac:dyDescent="0.2">
      <c r="A14" s="1385"/>
      <c r="B14" s="1463"/>
      <c r="C14" s="619" t="s">
        <v>326</v>
      </c>
      <c r="D14" s="1407"/>
      <c r="E14" s="2194">
        <v>139.45588365750007</v>
      </c>
      <c r="F14" s="2194"/>
      <c r="G14" s="2194">
        <v>146.77638554750018</v>
      </c>
      <c r="H14" s="2194"/>
      <c r="I14" s="2194">
        <v>133.93413904749946</v>
      </c>
      <c r="J14" s="2194"/>
      <c r="K14" s="2194">
        <v>129.13149072999985</v>
      </c>
      <c r="L14" s="2194"/>
      <c r="M14" s="2195">
        <v>130.55976334499974</v>
      </c>
      <c r="N14" s="2195"/>
      <c r="O14" s="1460"/>
      <c r="P14" s="1385"/>
      <c r="R14" s="1745"/>
      <c r="S14" s="1745"/>
      <c r="T14" s="1745"/>
      <c r="U14" s="1745"/>
      <c r="V14" s="1745"/>
      <c r="W14" s="1745"/>
      <c r="X14" s="1745"/>
      <c r="Y14" s="1745"/>
      <c r="Z14" s="1745"/>
      <c r="AA14" s="1745"/>
      <c r="AB14" s="1745"/>
      <c r="AC14" s="1745"/>
    </row>
    <row r="15" spans="1:33" ht="11.45" customHeight="1" x14ac:dyDescent="0.2">
      <c r="A15" s="1385"/>
      <c r="B15" s="1463"/>
      <c r="C15" s="619" t="s">
        <v>152</v>
      </c>
      <c r="D15" s="1407"/>
      <c r="E15" s="2165">
        <v>1176.6442868749978</v>
      </c>
      <c r="F15" s="2165"/>
      <c r="G15" s="2165">
        <v>1208.9060704974952</v>
      </c>
      <c r="H15" s="2165"/>
      <c r="I15" s="2165">
        <v>1212.306554832508</v>
      </c>
      <c r="J15" s="2165"/>
      <c r="K15" s="2165">
        <v>1192.5867322399934</v>
      </c>
      <c r="L15" s="2165"/>
      <c r="M15" s="2168">
        <v>1181.6190108850044</v>
      </c>
      <c r="N15" s="2168"/>
      <c r="O15" s="1460"/>
      <c r="P15" s="1385"/>
      <c r="Q15" s="1770"/>
      <c r="R15" s="1745"/>
      <c r="S15" s="1745"/>
      <c r="T15" s="1745"/>
      <c r="U15" s="1745"/>
      <c r="V15" s="1745"/>
      <c r="W15" s="1745"/>
      <c r="X15" s="1745"/>
      <c r="Y15" s="1745"/>
      <c r="Z15" s="1745"/>
      <c r="AA15" s="1745"/>
      <c r="AB15" s="1745"/>
      <c r="AC15" s="1745"/>
    </row>
    <row r="16" spans="1:33" ht="12" customHeight="1" x14ac:dyDescent="0.2">
      <c r="A16" s="1385"/>
      <c r="B16" s="1463"/>
      <c r="C16" s="619" t="s">
        <v>153</v>
      </c>
      <c r="D16" s="1407"/>
      <c r="E16" s="2165">
        <v>3274.7900212450263</v>
      </c>
      <c r="F16" s="2165"/>
      <c r="G16" s="2165">
        <v>3363.0142263249813</v>
      </c>
      <c r="H16" s="2165"/>
      <c r="I16" s="2165">
        <v>3429.9400340775051</v>
      </c>
      <c r="J16" s="2165"/>
      <c r="K16" s="2165">
        <v>3361.9857800325035</v>
      </c>
      <c r="L16" s="2165"/>
      <c r="M16" s="2168">
        <v>3500.1178929150442</v>
      </c>
      <c r="N16" s="2168"/>
      <c r="O16" s="1460"/>
      <c r="P16" s="1385"/>
      <c r="R16" s="1747"/>
      <c r="S16" s="1748"/>
      <c r="T16" s="1748"/>
      <c r="U16" s="1748"/>
      <c r="V16" s="1748"/>
      <c r="W16" s="1748"/>
      <c r="X16" s="1745"/>
      <c r="Y16" s="1745"/>
      <c r="Z16" s="1745"/>
      <c r="AA16" s="1745"/>
      <c r="AB16" s="1745"/>
      <c r="AC16" s="1745"/>
    </row>
    <row r="17" spans="1:33" s="1467" customFormat="1" ht="15" customHeight="1" x14ac:dyDescent="0.2">
      <c r="A17" s="1464"/>
      <c r="B17" s="1465"/>
      <c r="C17" s="619" t="s">
        <v>154</v>
      </c>
      <c r="D17" s="1407"/>
      <c r="E17" s="2165">
        <v>4181.8229430025604</v>
      </c>
      <c r="F17" s="2165"/>
      <c r="G17" s="2165">
        <v>4321.4017008274795</v>
      </c>
      <c r="H17" s="2165"/>
      <c r="I17" s="2165">
        <v>4371.4468917825334</v>
      </c>
      <c r="J17" s="2165"/>
      <c r="K17" s="2165">
        <v>4307.2747993875155</v>
      </c>
      <c r="L17" s="2165"/>
      <c r="M17" s="2168">
        <v>4432.8043853900699</v>
      </c>
      <c r="N17" s="2168"/>
      <c r="O17" s="1466"/>
      <c r="P17" s="1464"/>
      <c r="Q17" s="1767"/>
      <c r="R17" s="1740"/>
      <c r="S17" s="1766"/>
      <c r="T17" s="1766"/>
      <c r="U17" s="1766"/>
      <c r="V17" s="1766"/>
      <c r="W17" s="1766"/>
      <c r="X17" s="1771"/>
      <c r="Y17" s="1771"/>
      <c r="Z17" s="1771"/>
      <c r="AA17" s="1771"/>
      <c r="AB17" s="1771"/>
      <c r="AC17" s="1771"/>
      <c r="AD17" s="1772"/>
      <c r="AE17" s="1772"/>
      <c r="AF17" s="1772"/>
      <c r="AG17" s="1772"/>
    </row>
    <row r="18" spans="1:33" s="1467" customFormat="1" ht="11.45" customHeight="1" x14ac:dyDescent="0.2">
      <c r="A18" s="1464"/>
      <c r="B18" s="1465"/>
      <c r="C18" s="619" t="s">
        <v>155</v>
      </c>
      <c r="D18" s="1407"/>
      <c r="E18" s="2165">
        <v>409.06724877499869</v>
      </c>
      <c r="F18" s="2165"/>
      <c r="G18" s="2165">
        <v>397.29498154249853</v>
      </c>
      <c r="H18" s="2165"/>
      <c r="I18" s="2165">
        <v>404.73383617499866</v>
      </c>
      <c r="J18" s="2165"/>
      <c r="K18" s="2165">
        <v>376.4292036150004</v>
      </c>
      <c r="L18" s="2165"/>
      <c r="M18" s="2168">
        <v>379.49228175500025</v>
      </c>
      <c r="N18" s="2168"/>
      <c r="O18" s="1466"/>
      <c r="P18" s="1464"/>
      <c r="Q18" s="1767"/>
      <c r="R18" s="1773"/>
      <c r="S18" s="1752"/>
      <c r="T18" s="1752"/>
      <c r="U18" s="1752"/>
      <c r="V18" s="1752"/>
      <c r="W18" s="1752"/>
      <c r="X18" s="1771"/>
      <c r="Y18" s="1771"/>
      <c r="Z18" s="1771"/>
      <c r="AA18" s="1771"/>
      <c r="AB18" s="1771"/>
      <c r="AC18" s="1771"/>
      <c r="AD18" s="1772"/>
      <c r="AE18" s="1772"/>
      <c r="AF18" s="1772"/>
      <c r="AG18" s="1772"/>
    </row>
    <row r="19" spans="1:33" ht="15" customHeight="1" x14ac:dyDescent="0.2">
      <c r="A19" s="1385"/>
      <c r="B19" s="1463"/>
      <c r="C19" s="619" t="s">
        <v>156</v>
      </c>
      <c r="D19" s="1407"/>
      <c r="E19" s="2165">
        <v>3948.1535604325777</v>
      </c>
      <c r="F19" s="2165"/>
      <c r="G19" s="2165">
        <v>4056.3260519449641</v>
      </c>
      <c r="H19" s="2165"/>
      <c r="I19" s="2165">
        <v>4084.19346762752</v>
      </c>
      <c r="J19" s="2165"/>
      <c r="K19" s="2165">
        <v>4010.2824116175011</v>
      </c>
      <c r="L19" s="2165"/>
      <c r="M19" s="2168">
        <v>4067.1436755550462</v>
      </c>
      <c r="N19" s="2168"/>
      <c r="O19" s="1460"/>
      <c r="P19" s="1385"/>
      <c r="Q19" s="1774"/>
      <c r="R19" s="1773"/>
      <c r="S19" s="1752"/>
      <c r="T19" s="1752"/>
      <c r="U19" s="1752"/>
      <c r="V19" s="1752"/>
      <c r="W19" s="1752"/>
      <c r="X19" s="1745"/>
      <c r="Y19" s="1745"/>
      <c r="Z19" s="1745"/>
      <c r="AA19" s="1745"/>
      <c r="AB19" s="1745"/>
      <c r="AC19" s="1745"/>
    </row>
    <row r="20" spans="1:33" ht="11.45" customHeight="1" x14ac:dyDescent="0.2">
      <c r="A20" s="1385"/>
      <c r="B20" s="1463"/>
      <c r="C20" s="1490"/>
      <c r="D20" s="1371" t="s">
        <v>157</v>
      </c>
      <c r="E20" s="2165">
        <v>3080.1177609975325</v>
      </c>
      <c r="F20" s="2165"/>
      <c r="G20" s="2165">
        <v>3165.0877754750063</v>
      </c>
      <c r="H20" s="2165"/>
      <c r="I20" s="2165">
        <v>3235.7493744599992</v>
      </c>
      <c r="J20" s="2165"/>
      <c r="K20" s="2165">
        <v>3297.88857739998</v>
      </c>
      <c r="L20" s="2165"/>
      <c r="M20" s="2168">
        <v>3377.9850130575383</v>
      </c>
      <c r="N20" s="2168"/>
      <c r="O20" s="1460"/>
      <c r="P20" s="1385"/>
      <c r="Q20" s="1774"/>
      <c r="R20" s="1773"/>
      <c r="S20" s="1752"/>
      <c r="T20" s="1752"/>
      <c r="U20" s="1752"/>
      <c r="V20" s="1752"/>
      <c r="W20" s="1752"/>
      <c r="X20" s="1745"/>
      <c r="Y20" s="1745"/>
      <c r="Z20" s="1745"/>
      <c r="AA20" s="1745"/>
      <c r="AB20" s="1745"/>
      <c r="AC20" s="1745"/>
    </row>
    <row r="21" spans="1:33" ht="11.45" customHeight="1" x14ac:dyDescent="0.2">
      <c r="A21" s="1385"/>
      <c r="B21" s="1463"/>
      <c r="C21" s="1490"/>
      <c r="D21" s="1371" t="s">
        <v>158</v>
      </c>
      <c r="E21" s="2165">
        <v>728.5322022450024</v>
      </c>
      <c r="F21" s="2165"/>
      <c r="G21" s="2165">
        <v>744.96246337749812</v>
      </c>
      <c r="H21" s="2165"/>
      <c r="I21" s="2165">
        <v>718.38819582250323</v>
      </c>
      <c r="J21" s="2165"/>
      <c r="K21" s="2165">
        <v>595.60335763000069</v>
      </c>
      <c r="L21" s="2165"/>
      <c r="M21" s="2168">
        <v>586.55467738250036</v>
      </c>
      <c r="N21" s="2168"/>
      <c r="O21" s="1460"/>
      <c r="P21" s="1385"/>
      <c r="R21" s="1745"/>
      <c r="S21" s="1745"/>
      <c r="T21" s="1745"/>
      <c r="U21" s="1745"/>
      <c r="V21" s="1745"/>
      <c r="W21" s="1745"/>
      <c r="X21" s="1745"/>
      <c r="Y21" s="1745"/>
      <c r="Z21" s="1745"/>
      <c r="AA21" s="1745"/>
      <c r="AB21" s="1745"/>
      <c r="AC21" s="1745"/>
    </row>
    <row r="22" spans="1:33" ht="11.45" customHeight="1" x14ac:dyDescent="0.2">
      <c r="A22" s="1385"/>
      <c r="B22" s="1463"/>
      <c r="C22" s="1490"/>
      <c r="D22" s="1371" t="s">
        <v>124</v>
      </c>
      <c r="E22" s="2165">
        <v>139.50359719000025</v>
      </c>
      <c r="F22" s="2165"/>
      <c r="G22" s="2165">
        <v>146.2758130924999</v>
      </c>
      <c r="H22" s="2165"/>
      <c r="I22" s="2165">
        <v>130.05589734500006</v>
      </c>
      <c r="J22" s="2165"/>
      <c r="K22" s="2165">
        <v>116.79047658750005</v>
      </c>
      <c r="L22" s="2165"/>
      <c r="M22" s="2168">
        <v>102.60398511500019</v>
      </c>
      <c r="N22" s="2168"/>
      <c r="O22" s="1460"/>
      <c r="P22" s="1385"/>
      <c r="R22" s="1745"/>
      <c r="S22" s="1745"/>
      <c r="T22" s="1745"/>
      <c r="U22" s="1745"/>
      <c r="V22" s="1745"/>
      <c r="W22" s="1745"/>
      <c r="X22" s="1745"/>
      <c r="Y22" s="1745"/>
      <c r="Z22" s="1745"/>
      <c r="AA22" s="1745"/>
      <c r="AB22" s="1745"/>
      <c r="AC22" s="1745"/>
    </row>
    <row r="23" spans="1:33" ht="11.45" customHeight="1" x14ac:dyDescent="0.2">
      <c r="A23" s="1385"/>
      <c r="B23" s="1463"/>
      <c r="C23" s="619" t="s">
        <v>159</v>
      </c>
      <c r="D23" s="1407"/>
      <c r="E23" s="2165">
        <v>620.78698054750078</v>
      </c>
      <c r="F23" s="2165"/>
      <c r="G23" s="2165">
        <v>642.14563921249805</v>
      </c>
      <c r="H23" s="2165"/>
      <c r="I23" s="2165">
        <v>674.43979594749828</v>
      </c>
      <c r="J23" s="2165"/>
      <c r="K23" s="2165">
        <v>658.71027784750163</v>
      </c>
      <c r="L23" s="2165"/>
      <c r="M23" s="2168">
        <v>704.12649964499622</v>
      </c>
      <c r="N23" s="2168"/>
      <c r="O23" s="1460"/>
      <c r="P23" s="1385"/>
      <c r="R23" s="1747"/>
      <c r="S23" s="1748"/>
      <c r="T23" s="1748"/>
      <c r="U23" s="1748"/>
      <c r="V23" s="1748"/>
      <c r="W23" s="1748"/>
      <c r="X23" s="1745"/>
      <c r="Y23" s="1745"/>
      <c r="Z23" s="1745"/>
      <c r="AA23" s="1745"/>
      <c r="AB23" s="1745"/>
      <c r="AC23" s="1745"/>
    </row>
    <row r="24" spans="1:33" ht="11.45" customHeight="1" x14ac:dyDescent="0.2">
      <c r="A24" s="1385"/>
      <c r="B24" s="1463"/>
      <c r="C24" s="619" t="s">
        <v>448</v>
      </c>
      <c r="D24" s="1407"/>
      <c r="E24" s="2165">
        <v>21.949650797500006</v>
      </c>
      <c r="F24" s="2165"/>
      <c r="G24" s="2165">
        <v>20.224991212500001</v>
      </c>
      <c r="H24" s="2165"/>
      <c r="I24" s="2165">
        <v>17.547464382499999</v>
      </c>
      <c r="J24" s="2165"/>
      <c r="K24" s="2165">
        <v>14.711313537499999</v>
      </c>
      <c r="L24" s="2165"/>
      <c r="M24" s="2168">
        <v>41.026491944999989</v>
      </c>
      <c r="N24" s="2168"/>
      <c r="O24" s="1460"/>
      <c r="P24" s="1385"/>
      <c r="S24" s="1766"/>
      <c r="T24" s="1766"/>
      <c r="U24" s="1766"/>
      <c r="V24" s="1766"/>
      <c r="W24" s="1766"/>
      <c r="X24" s="1745"/>
      <c r="Y24" s="1745"/>
      <c r="Z24" s="1745"/>
      <c r="AA24" s="1745"/>
      <c r="AB24" s="1745"/>
      <c r="AC24" s="1745"/>
    </row>
    <row r="25" spans="1:33" ht="15" customHeight="1" x14ac:dyDescent="0.2">
      <c r="A25" s="1385"/>
      <c r="B25" s="1463"/>
      <c r="C25" s="624" t="s">
        <v>516</v>
      </c>
      <c r="D25" s="622"/>
      <c r="E25" s="2164"/>
      <c r="F25" s="2164"/>
      <c r="G25" s="2164"/>
      <c r="H25" s="2164"/>
      <c r="I25" s="2164"/>
      <c r="J25" s="2164"/>
      <c r="K25" s="2164"/>
      <c r="L25" s="2164"/>
      <c r="M25" s="2166"/>
      <c r="N25" s="2166"/>
      <c r="O25" s="1460"/>
      <c r="P25" s="1385"/>
      <c r="R25" s="1750"/>
      <c r="S25" s="1752"/>
      <c r="T25" s="1752"/>
      <c r="U25" s="1752"/>
      <c r="V25" s="1752"/>
      <c r="W25" s="1752"/>
      <c r="X25" s="1745"/>
      <c r="Y25" s="1745"/>
      <c r="Z25" s="1745"/>
      <c r="AA25" s="1745"/>
      <c r="AB25" s="1745"/>
      <c r="AC25" s="1745"/>
    </row>
    <row r="26" spans="1:33" s="684" customFormat="1" ht="13.5" customHeight="1" x14ac:dyDescent="0.2">
      <c r="A26" s="1425"/>
      <c r="B26" s="2191" t="s">
        <v>447</v>
      </c>
      <c r="C26" s="2191"/>
      <c r="D26" s="2191"/>
      <c r="E26" s="2192">
        <v>68.099999999999994</v>
      </c>
      <c r="F26" s="2192"/>
      <c r="G26" s="2192">
        <v>70.2</v>
      </c>
      <c r="H26" s="2192"/>
      <c r="I26" s="2192">
        <v>71</v>
      </c>
      <c r="J26" s="2192"/>
      <c r="K26" s="2192">
        <v>69.7</v>
      </c>
      <c r="L26" s="2192"/>
      <c r="M26" s="2193">
        <v>71.3</v>
      </c>
      <c r="N26" s="2193"/>
      <c r="O26" s="1469"/>
      <c r="P26" s="1425"/>
      <c r="Q26" s="1767"/>
      <c r="R26" s="1773"/>
      <c r="S26" s="1752"/>
      <c r="T26" s="1752"/>
      <c r="U26" s="1752"/>
      <c r="V26" s="1752"/>
      <c r="W26" s="1752"/>
      <c r="X26" s="1745"/>
      <c r="Y26" s="1771"/>
      <c r="Z26" s="1771"/>
      <c r="AA26" s="1771"/>
      <c r="AB26" s="1771"/>
      <c r="AC26" s="1771"/>
      <c r="AD26" s="1750"/>
      <c r="AE26" s="1750"/>
      <c r="AF26" s="1750"/>
      <c r="AG26" s="1750"/>
    </row>
    <row r="27" spans="1:33" ht="11.45" customHeight="1" x14ac:dyDescent="0.2">
      <c r="A27" s="1385"/>
      <c r="B27" s="1463"/>
      <c r="C27" s="622"/>
      <c r="D27" s="1371" t="s">
        <v>70</v>
      </c>
      <c r="E27" s="2164">
        <v>71.3</v>
      </c>
      <c r="F27" s="2164"/>
      <c r="G27" s="2164">
        <v>73.3</v>
      </c>
      <c r="H27" s="2164"/>
      <c r="I27" s="2164">
        <v>74.099999999999994</v>
      </c>
      <c r="J27" s="2164"/>
      <c r="K27" s="2164">
        <v>72.3</v>
      </c>
      <c r="L27" s="2164"/>
      <c r="M27" s="2166">
        <v>73.900000000000006</v>
      </c>
      <c r="N27" s="2166"/>
      <c r="O27" s="1460"/>
      <c r="P27" s="1385"/>
      <c r="R27" s="1773"/>
      <c r="S27" s="1752"/>
      <c r="T27" s="1752"/>
      <c r="U27" s="1752"/>
      <c r="V27" s="1752"/>
      <c r="W27" s="1752"/>
      <c r="X27" s="1745"/>
      <c r="Y27" s="1771"/>
      <c r="Z27" s="1771"/>
      <c r="AA27" s="1771"/>
      <c r="AB27" s="1771"/>
      <c r="AC27" s="1771"/>
    </row>
    <row r="28" spans="1:33" ht="11.45" customHeight="1" x14ac:dyDescent="0.2">
      <c r="A28" s="1385"/>
      <c r="B28" s="1463"/>
      <c r="C28" s="622"/>
      <c r="D28" s="1371" t="s">
        <v>69</v>
      </c>
      <c r="E28" s="2164">
        <v>65</v>
      </c>
      <c r="F28" s="2164"/>
      <c r="G28" s="2164">
        <v>67.400000000000006</v>
      </c>
      <c r="H28" s="2164"/>
      <c r="I28" s="2164">
        <v>68</v>
      </c>
      <c r="J28" s="2164"/>
      <c r="K28" s="2164">
        <v>67.3</v>
      </c>
      <c r="L28" s="2164"/>
      <c r="M28" s="2166">
        <v>68.8</v>
      </c>
      <c r="N28" s="2166"/>
      <c r="O28" s="1460"/>
      <c r="P28" s="1385"/>
      <c r="R28" s="1745"/>
      <c r="S28" s="1745"/>
      <c r="T28" s="1745"/>
      <c r="U28" s="1745"/>
      <c r="V28" s="1745"/>
      <c r="W28" s="1745"/>
      <c r="X28" s="1745"/>
      <c r="Y28" s="1747"/>
      <c r="Z28" s="1748"/>
      <c r="AA28" s="1748"/>
      <c r="AB28" s="1748"/>
      <c r="AC28" s="1748"/>
      <c r="AD28" s="1748"/>
    </row>
    <row r="29" spans="1:33" s="684" customFormat="1" ht="14.25" customHeight="1" x14ac:dyDescent="0.2">
      <c r="A29" s="1425"/>
      <c r="B29" s="2191" t="s">
        <v>446</v>
      </c>
      <c r="C29" s="2191"/>
      <c r="D29" s="2191"/>
      <c r="E29" s="2192">
        <v>28.6</v>
      </c>
      <c r="F29" s="2192"/>
      <c r="G29" s="2192">
        <v>30.4</v>
      </c>
      <c r="H29" s="2192"/>
      <c r="I29" s="2192">
        <v>30.8</v>
      </c>
      <c r="J29" s="2192"/>
      <c r="K29" s="2192">
        <v>26</v>
      </c>
      <c r="L29" s="2192"/>
      <c r="M29" s="2193">
        <v>25.2</v>
      </c>
      <c r="N29" s="2193"/>
      <c r="O29" s="1469"/>
      <c r="P29" s="1425"/>
      <c r="Q29" s="1767"/>
      <c r="R29" s="1756"/>
      <c r="S29" s="1756"/>
      <c r="T29" s="1756"/>
      <c r="U29" s="1756"/>
      <c r="V29" s="1756"/>
      <c r="W29" s="1756"/>
      <c r="X29" s="1745"/>
      <c r="Y29" s="1740"/>
      <c r="Z29" s="1766"/>
      <c r="AA29" s="1766"/>
      <c r="AB29" s="1766"/>
      <c r="AC29" s="1766"/>
      <c r="AD29" s="1766"/>
      <c r="AE29" s="1750"/>
      <c r="AF29" s="1750"/>
      <c r="AG29" s="1750"/>
    </row>
    <row r="30" spans="1:33" ht="11.45" customHeight="1" x14ac:dyDescent="0.2">
      <c r="A30" s="1385"/>
      <c r="B30" s="1463"/>
      <c r="C30" s="622"/>
      <c r="D30" s="1371" t="s">
        <v>70</v>
      </c>
      <c r="E30" s="2164">
        <v>30.5</v>
      </c>
      <c r="F30" s="2164"/>
      <c r="G30" s="2164">
        <v>32.700000000000003</v>
      </c>
      <c r="H30" s="2164"/>
      <c r="I30" s="2164">
        <v>33.5</v>
      </c>
      <c r="J30" s="2164"/>
      <c r="K30" s="2164">
        <v>28.4</v>
      </c>
      <c r="L30" s="2164"/>
      <c r="M30" s="2166">
        <v>28.1</v>
      </c>
      <c r="N30" s="2166"/>
      <c r="O30" s="1460"/>
      <c r="P30" s="1385"/>
      <c r="R30" s="1747"/>
      <c r="S30" s="1748"/>
      <c r="T30" s="1748"/>
      <c r="U30" s="1748"/>
      <c r="V30" s="1748"/>
      <c r="W30" s="1748"/>
      <c r="X30" s="1745"/>
      <c r="Y30" s="1750"/>
      <c r="Z30" s="1752"/>
      <c r="AA30" s="1752"/>
      <c r="AB30" s="1752"/>
      <c r="AC30" s="1752"/>
      <c r="AD30" s="1752"/>
    </row>
    <row r="31" spans="1:33" ht="11.45" customHeight="1" x14ac:dyDescent="0.2">
      <c r="A31" s="1385"/>
      <c r="B31" s="1463"/>
      <c r="C31" s="622"/>
      <c r="D31" s="1371" t="s">
        <v>69</v>
      </c>
      <c r="E31" s="2164">
        <v>26.6</v>
      </c>
      <c r="F31" s="2164"/>
      <c r="G31" s="2164">
        <v>27.9</v>
      </c>
      <c r="H31" s="2164"/>
      <c r="I31" s="2164">
        <v>28.1</v>
      </c>
      <c r="J31" s="2164"/>
      <c r="K31" s="2164">
        <v>23.5</v>
      </c>
      <c r="L31" s="2164"/>
      <c r="M31" s="2166">
        <v>22.1</v>
      </c>
      <c r="N31" s="2166"/>
      <c r="O31" s="1460"/>
      <c r="P31" s="1385"/>
      <c r="S31" s="1766"/>
      <c r="T31" s="1766"/>
      <c r="U31" s="1766"/>
      <c r="V31" s="1766"/>
      <c r="W31" s="1766"/>
      <c r="X31" s="1745"/>
      <c r="Y31" s="1750"/>
      <c r="Z31" s="1752"/>
      <c r="AA31" s="1752"/>
      <c r="AB31" s="1752"/>
      <c r="AC31" s="1752"/>
      <c r="AD31" s="1752"/>
    </row>
    <row r="32" spans="1:33" s="684" customFormat="1" ht="14.25" customHeight="1" x14ac:dyDescent="0.2">
      <c r="A32" s="1425"/>
      <c r="B32" s="2191" t="s">
        <v>160</v>
      </c>
      <c r="C32" s="2191"/>
      <c r="D32" s="2191"/>
      <c r="E32" s="2192">
        <v>53.5</v>
      </c>
      <c r="F32" s="2192"/>
      <c r="G32" s="2192">
        <v>57.2</v>
      </c>
      <c r="H32" s="2192"/>
      <c r="I32" s="2192">
        <v>58.5</v>
      </c>
      <c r="J32" s="2192"/>
      <c r="K32" s="2192">
        <v>59</v>
      </c>
      <c r="L32" s="2192"/>
      <c r="M32" s="2193">
        <v>63.4</v>
      </c>
      <c r="N32" s="2193"/>
      <c r="O32" s="1469"/>
      <c r="P32" s="1425"/>
      <c r="Q32" s="1767"/>
      <c r="R32" s="1773"/>
      <c r="S32" s="1752"/>
      <c r="T32" s="1752"/>
      <c r="U32" s="1752"/>
      <c r="V32" s="1752"/>
      <c r="W32" s="1752"/>
      <c r="X32" s="1771"/>
      <c r="Y32" s="1750"/>
      <c r="Z32" s="1752"/>
      <c r="AA32" s="1752"/>
      <c r="AB32" s="1752"/>
      <c r="AC32" s="1752"/>
      <c r="AD32" s="1752"/>
      <c r="AE32" s="1750"/>
      <c r="AF32" s="1750"/>
      <c r="AG32" s="1750"/>
    </row>
    <row r="33" spans="1:33" ht="11.45" customHeight="1" x14ac:dyDescent="0.2">
      <c r="A33" s="1385"/>
      <c r="B33" s="1463"/>
      <c r="C33" s="622"/>
      <c r="D33" s="1371" t="s">
        <v>70</v>
      </c>
      <c r="E33" s="2164">
        <v>59.8</v>
      </c>
      <c r="F33" s="2164"/>
      <c r="G33" s="2164">
        <v>62</v>
      </c>
      <c r="H33" s="2164"/>
      <c r="I33" s="2164">
        <v>64.099999999999994</v>
      </c>
      <c r="J33" s="2164"/>
      <c r="K33" s="2164">
        <v>63.3</v>
      </c>
      <c r="L33" s="2164"/>
      <c r="M33" s="2166">
        <v>68.900000000000006</v>
      </c>
      <c r="N33" s="2166"/>
      <c r="O33" s="1460"/>
      <c r="P33" s="1385"/>
      <c r="R33" s="1773"/>
      <c r="S33" s="1752"/>
      <c r="T33" s="1752"/>
      <c r="U33" s="1752"/>
      <c r="V33" s="1752"/>
      <c r="W33" s="1752"/>
      <c r="X33" s="1771"/>
      <c r="Y33" s="1750"/>
      <c r="Z33" s="1752"/>
      <c r="AA33" s="1752"/>
      <c r="AB33" s="1752"/>
      <c r="AC33" s="1752"/>
      <c r="AD33" s="1752"/>
    </row>
    <row r="34" spans="1:33" ht="11.45" customHeight="1" x14ac:dyDescent="0.2">
      <c r="A34" s="1385"/>
      <c r="B34" s="1463"/>
      <c r="C34" s="622"/>
      <c r="D34" s="1371" t="s">
        <v>69</v>
      </c>
      <c r="E34" s="2164">
        <v>47.9</v>
      </c>
      <c r="F34" s="2164"/>
      <c r="G34" s="2164">
        <v>53</v>
      </c>
      <c r="H34" s="2164"/>
      <c r="I34" s="2164">
        <v>53.5</v>
      </c>
      <c r="J34" s="2164"/>
      <c r="K34" s="2164">
        <v>55.3</v>
      </c>
      <c r="L34" s="2164"/>
      <c r="M34" s="2166">
        <v>58.6</v>
      </c>
      <c r="N34" s="2166"/>
      <c r="O34" s="1460"/>
      <c r="P34" s="1385"/>
      <c r="R34" s="1773"/>
      <c r="S34" s="1752"/>
      <c r="T34" s="1752"/>
      <c r="U34" s="1752"/>
      <c r="V34" s="1752"/>
      <c r="W34" s="1752"/>
      <c r="X34" s="1745"/>
      <c r="Y34" s="1750"/>
      <c r="Z34" s="1752"/>
      <c r="AA34" s="1752"/>
      <c r="AB34" s="1752"/>
      <c r="AC34" s="1752"/>
      <c r="AD34" s="1752"/>
    </row>
    <row r="35" spans="1:33" ht="15" customHeight="1" x14ac:dyDescent="0.2">
      <c r="A35" s="1385"/>
      <c r="B35" s="1463"/>
      <c r="C35" s="2189" t="s">
        <v>161</v>
      </c>
      <c r="D35" s="2189"/>
      <c r="E35" s="2190">
        <v>0</v>
      </c>
      <c r="F35" s="2190"/>
      <c r="G35" s="2190">
        <v>0</v>
      </c>
      <c r="H35" s="2190"/>
      <c r="I35" s="2190">
        <v>0</v>
      </c>
      <c r="J35" s="2190"/>
      <c r="K35" s="2190">
        <v>0</v>
      </c>
      <c r="L35" s="2190"/>
      <c r="M35" s="2188">
        <v>0</v>
      </c>
      <c r="N35" s="2188"/>
      <c r="O35" s="1460"/>
      <c r="P35" s="1385"/>
      <c r="R35" s="1773"/>
      <c r="S35" s="1757"/>
      <c r="T35" s="1757"/>
      <c r="U35" s="1757"/>
      <c r="V35" s="1757"/>
      <c r="W35" s="1757"/>
      <c r="X35" s="1745"/>
      <c r="Y35" s="1750"/>
      <c r="Z35" s="1752"/>
      <c r="AA35" s="1752"/>
      <c r="AB35" s="1752"/>
      <c r="AC35" s="1752"/>
      <c r="AD35" s="1752"/>
    </row>
    <row r="36" spans="1:33" ht="11.45" customHeight="1" x14ac:dyDescent="0.2">
      <c r="A36" s="1385"/>
      <c r="B36" s="1463"/>
      <c r="C36" s="2185" t="s">
        <v>447</v>
      </c>
      <c r="D36" s="2185"/>
      <c r="E36" s="2186">
        <v>-6.2999999999999972</v>
      </c>
      <c r="F36" s="2186"/>
      <c r="G36" s="2186">
        <v>-5.8999999999999915</v>
      </c>
      <c r="H36" s="2186"/>
      <c r="I36" s="2186">
        <v>-6.0999999999999943</v>
      </c>
      <c r="J36" s="2186"/>
      <c r="K36" s="2186">
        <v>-5</v>
      </c>
      <c r="L36" s="2186"/>
      <c r="M36" s="2187">
        <v>-5.1000000000000085</v>
      </c>
      <c r="N36" s="2187"/>
      <c r="O36" s="1460"/>
      <c r="P36" s="1385"/>
      <c r="R36" s="1773"/>
      <c r="S36" s="1757"/>
      <c r="T36" s="1757"/>
      <c r="U36" s="1757"/>
      <c r="V36" s="1757"/>
      <c r="W36" s="1757"/>
      <c r="X36" s="1745"/>
      <c r="Y36" s="1750"/>
      <c r="Z36" s="1752"/>
      <c r="AA36" s="1752"/>
      <c r="AB36" s="1752"/>
      <c r="AC36" s="1752"/>
      <c r="AD36" s="1752"/>
    </row>
    <row r="37" spans="1:33" ht="11.45" customHeight="1" x14ac:dyDescent="0.2">
      <c r="A37" s="1385"/>
      <c r="B37" s="1463"/>
      <c r="C37" s="2185" t="s">
        <v>446</v>
      </c>
      <c r="D37" s="2185"/>
      <c r="E37" s="2186">
        <v>-3.8999999999999986</v>
      </c>
      <c r="F37" s="2186"/>
      <c r="G37" s="2186">
        <v>-4.8000000000000043</v>
      </c>
      <c r="H37" s="2186"/>
      <c r="I37" s="2186">
        <v>-5.3999999999999986</v>
      </c>
      <c r="J37" s="2186"/>
      <c r="K37" s="2186">
        <v>-4.8999999999999986</v>
      </c>
      <c r="L37" s="2186"/>
      <c r="M37" s="2187">
        <v>-6</v>
      </c>
      <c r="N37" s="2187"/>
      <c r="O37" s="1460"/>
      <c r="P37" s="1385"/>
      <c r="R37" s="1745"/>
      <c r="S37" s="1745"/>
      <c r="T37" s="1745"/>
      <c r="U37" s="1745"/>
      <c r="V37" s="1745"/>
      <c r="W37" s="1745"/>
      <c r="X37" s="1745"/>
      <c r="Y37" s="1750"/>
      <c r="Z37" s="1752"/>
      <c r="AA37" s="1752"/>
      <c r="AB37" s="1752"/>
      <c r="AC37" s="1752"/>
      <c r="AD37" s="1752"/>
    </row>
    <row r="38" spans="1:33" ht="11.45" customHeight="1" x14ac:dyDescent="0.2">
      <c r="A38" s="1385"/>
      <c r="B38" s="1463"/>
      <c r="C38" s="2185" t="s">
        <v>160</v>
      </c>
      <c r="D38" s="2185"/>
      <c r="E38" s="2186">
        <v>-11.899999999999999</v>
      </c>
      <c r="F38" s="2186"/>
      <c r="G38" s="2186">
        <v>-9</v>
      </c>
      <c r="H38" s="2186"/>
      <c r="I38" s="2186">
        <v>-10.599999999999994</v>
      </c>
      <c r="J38" s="2186"/>
      <c r="K38" s="2186">
        <v>-8</v>
      </c>
      <c r="L38" s="2186"/>
      <c r="M38" s="2187">
        <v>-10.300000000000004</v>
      </c>
      <c r="N38" s="2187"/>
      <c r="O38" s="1460"/>
      <c r="P38" s="1385"/>
      <c r="R38" s="1745"/>
      <c r="S38" s="1745"/>
      <c r="T38" s="1745"/>
      <c r="U38" s="1745"/>
      <c r="V38" s="1745"/>
      <c r="W38" s="1745"/>
      <c r="X38" s="1745"/>
      <c r="Y38" s="1750"/>
      <c r="Z38" s="1752"/>
      <c r="AA38" s="1752"/>
      <c r="AB38" s="1752"/>
      <c r="AC38" s="1752"/>
      <c r="AD38" s="1752"/>
    </row>
    <row r="39" spans="1:33" ht="9.75" customHeight="1" thickBot="1" x14ac:dyDescent="0.25">
      <c r="A39" s="1385"/>
      <c r="B39" s="1463"/>
      <c r="C39" s="1371"/>
      <c r="D39" s="1371"/>
      <c r="E39" s="1470"/>
      <c r="F39" s="1470"/>
      <c r="G39" s="1470"/>
      <c r="H39" s="1470"/>
      <c r="I39" s="1470"/>
      <c r="J39" s="1470"/>
      <c r="K39" s="1470"/>
      <c r="L39" s="1470"/>
      <c r="M39" s="1471"/>
      <c r="N39" s="1471"/>
      <c r="O39" s="1460"/>
      <c r="P39" s="1385"/>
      <c r="R39" s="1745"/>
      <c r="S39" s="1745"/>
      <c r="T39" s="1745"/>
      <c r="U39" s="1745"/>
      <c r="V39" s="1745"/>
      <c r="W39" s="1745"/>
      <c r="X39" s="1745"/>
      <c r="Y39" s="1756"/>
      <c r="Z39" s="1745"/>
      <c r="AA39" s="1745"/>
      <c r="AB39" s="1745"/>
      <c r="AC39" s="1745"/>
    </row>
    <row r="40" spans="1:33" s="1150" customFormat="1" ht="13.5" customHeight="1" thickBot="1" x14ac:dyDescent="0.25">
      <c r="A40" s="1391"/>
      <c r="B40" s="1416"/>
      <c r="C40" s="1393" t="s">
        <v>581</v>
      </c>
      <c r="D40" s="1394"/>
      <c r="E40" s="1394"/>
      <c r="F40" s="1394"/>
      <c r="G40" s="1394"/>
      <c r="H40" s="1394"/>
      <c r="I40" s="1394"/>
      <c r="J40" s="1394"/>
      <c r="K40" s="1394"/>
      <c r="L40" s="1394"/>
      <c r="M40" s="1394"/>
      <c r="N40" s="1395"/>
      <c r="O40" s="1460"/>
      <c r="P40" s="1385"/>
      <c r="Q40" s="1775"/>
      <c r="R40" s="1771"/>
      <c r="S40" s="1771"/>
      <c r="T40" s="1771"/>
      <c r="U40" s="1771"/>
      <c r="V40" s="1771"/>
      <c r="W40" s="1771"/>
      <c r="X40" s="1745"/>
      <c r="Y40" s="1745"/>
      <c r="Z40" s="1771"/>
      <c r="AA40" s="1771"/>
      <c r="AB40" s="1771"/>
      <c r="AC40" s="1771"/>
      <c r="AD40" s="1741"/>
      <c r="AE40" s="1741"/>
      <c r="AF40" s="1741"/>
      <c r="AG40" s="1741"/>
    </row>
    <row r="41" spans="1:33" ht="3.75" customHeight="1" x14ac:dyDescent="0.2">
      <c r="A41" s="1385"/>
      <c r="B41" s="1380"/>
      <c r="C41" s="2161" t="s">
        <v>150</v>
      </c>
      <c r="D41" s="2162"/>
      <c r="E41" s="1383"/>
      <c r="F41" s="1458"/>
      <c r="G41" s="1458"/>
      <c r="H41" s="1458"/>
      <c r="I41" s="1458"/>
      <c r="J41" s="1458"/>
      <c r="K41" s="1389"/>
      <c r="L41" s="1458"/>
      <c r="M41" s="1458"/>
      <c r="N41" s="1458"/>
      <c r="O41" s="1460"/>
      <c r="P41" s="1385"/>
      <c r="R41" s="1771"/>
      <c r="S41" s="1771"/>
      <c r="T41" s="1771"/>
      <c r="U41" s="1771"/>
      <c r="V41" s="1771"/>
      <c r="W41" s="1771"/>
      <c r="X41" s="1745"/>
      <c r="Y41" s="1745"/>
      <c r="Z41" s="1771"/>
      <c r="AA41" s="1771"/>
      <c r="AB41" s="1771"/>
      <c r="AC41" s="1771"/>
    </row>
    <row r="42" spans="1:33" s="1467" customFormat="1" ht="7.5" customHeight="1" x14ac:dyDescent="0.2">
      <c r="A42" s="1464"/>
      <c r="B42" s="1407"/>
      <c r="C42" s="2162"/>
      <c r="D42" s="2162"/>
      <c r="E42" s="1491"/>
      <c r="F42" s="1492"/>
      <c r="G42" s="1491"/>
      <c r="H42" s="1492"/>
      <c r="I42" s="1491"/>
      <c r="J42" s="1492"/>
      <c r="K42" s="1491"/>
      <c r="L42" s="1491"/>
      <c r="M42" s="1491"/>
      <c r="N42" s="1491"/>
      <c r="O42" s="1466"/>
      <c r="P42" s="1464"/>
      <c r="Q42" s="1772"/>
      <c r="R42" s="1745"/>
      <c r="S42" s="1745"/>
      <c r="T42" s="1745"/>
      <c r="U42" s="1745"/>
      <c r="V42" s="1745"/>
      <c r="W42" s="1745"/>
      <c r="X42" s="1745"/>
      <c r="Y42" s="1756"/>
      <c r="Z42" s="1771"/>
      <c r="AA42" s="1771"/>
      <c r="AB42" s="1771"/>
      <c r="AC42" s="1771"/>
      <c r="AD42" s="1772"/>
      <c r="AE42" s="1772"/>
      <c r="AF42" s="1772"/>
      <c r="AG42" s="1772"/>
    </row>
    <row r="43" spans="1:33" ht="12" customHeight="1" x14ac:dyDescent="0.2">
      <c r="A43" s="1385"/>
      <c r="B43" s="1380"/>
      <c r="C43" s="1403"/>
      <c r="D43" s="1403"/>
      <c r="E43" s="2182">
        <v>2017</v>
      </c>
      <c r="F43" s="2180"/>
      <c r="G43" s="2182">
        <v>2018</v>
      </c>
      <c r="H43" s="2180"/>
      <c r="I43" s="2182">
        <v>2019</v>
      </c>
      <c r="J43" s="2180"/>
      <c r="K43" s="2182">
        <v>2020</v>
      </c>
      <c r="L43" s="2180"/>
      <c r="M43" s="2180">
        <v>2021</v>
      </c>
      <c r="N43" s="2180"/>
      <c r="O43" s="1460"/>
      <c r="P43" s="1385"/>
      <c r="Q43" s="1776"/>
      <c r="R43" s="1745"/>
      <c r="S43" s="1745"/>
      <c r="T43" s="1745"/>
      <c r="U43" s="1745"/>
      <c r="V43" s="1745"/>
      <c r="W43" s="1745"/>
      <c r="X43" s="1745"/>
      <c r="Y43" s="1745"/>
      <c r="Z43" s="1771"/>
      <c r="AA43" s="1771"/>
      <c r="AB43" s="1771"/>
      <c r="AC43" s="1771"/>
    </row>
    <row r="44" spans="1:33" ht="12.75" customHeight="1" x14ac:dyDescent="0.2">
      <c r="A44" s="1385"/>
      <c r="B44" s="1380"/>
      <c r="C44" s="1403"/>
      <c r="D44" s="1403"/>
      <c r="E44" s="631" t="s">
        <v>151</v>
      </c>
      <c r="F44" s="631" t="s">
        <v>102</v>
      </c>
      <c r="G44" s="631" t="s">
        <v>151</v>
      </c>
      <c r="H44" s="631" t="s">
        <v>102</v>
      </c>
      <c r="I44" s="631" t="s">
        <v>151</v>
      </c>
      <c r="J44" s="631" t="s">
        <v>102</v>
      </c>
      <c r="K44" s="631" t="s">
        <v>151</v>
      </c>
      <c r="L44" s="631" t="s">
        <v>102</v>
      </c>
      <c r="M44" s="964" t="s">
        <v>151</v>
      </c>
      <c r="N44" s="964" t="s">
        <v>102</v>
      </c>
      <c r="O44" s="1460"/>
      <c r="P44" s="1385"/>
      <c r="Q44" s="1777"/>
      <c r="R44" s="1747"/>
      <c r="S44" s="1748"/>
      <c r="T44" s="1748"/>
      <c r="U44" s="1748"/>
      <c r="V44" s="1748"/>
      <c r="W44" s="1748"/>
      <c r="X44" s="1745"/>
      <c r="Y44" s="1756"/>
      <c r="Z44" s="1771"/>
      <c r="AA44" s="1771"/>
      <c r="AB44" s="1771"/>
      <c r="AC44" s="1771"/>
    </row>
    <row r="45" spans="1:33" s="1151" customFormat="1" ht="15" customHeight="1" x14ac:dyDescent="0.2">
      <c r="A45" s="1404"/>
      <c r="B45" s="1476"/>
      <c r="C45" s="2155" t="s">
        <v>582</v>
      </c>
      <c r="D45" s="2155"/>
      <c r="E45" s="1477">
        <v>3948.1535604325777</v>
      </c>
      <c r="F45" s="1477">
        <v>100</v>
      </c>
      <c r="G45" s="1477">
        <v>4056.3260519449641</v>
      </c>
      <c r="H45" s="1478">
        <v>100</v>
      </c>
      <c r="I45" s="1477">
        <v>4084.19346762752</v>
      </c>
      <c r="J45" s="1478">
        <v>100</v>
      </c>
      <c r="K45" s="1477">
        <v>4010.2824116175011</v>
      </c>
      <c r="L45" s="1478">
        <v>100</v>
      </c>
      <c r="M45" s="1477">
        <v>4067.1436755550462</v>
      </c>
      <c r="N45" s="1478">
        <v>100</v>
      </c>
      <c r="O45" s="1462"/>
      <c r="P45" s="1385"/>
      <c r="Q45" s="1778"/>
      <c r="R45" s="1740"/>
      <c r="S45" s="1766"/>
      <c r="T45" s="1766"/>
      <c r="U45" s="1766"/>
      <c r="V45" s="1766"/>
      <c r="W45" s="1766"/>
      <c r="X45" s="1745"/>
      <c r="Y45" s="1745"/>
      <c r="Z45" s="1771"/>
      <c r="AA45" s="1771"/>
      <c r="AB45" s="1771"/>
      <c r="AC45" s="1771"/>
      <c r="AD45" s="1748"/>
      <c r="AE45" s="1748"/>
      <c r="AF45" s="1748"/>
      <c r="AG45" s="1748"/>
    </row>
    <row r="46" spans="1:33" s="1151" customFormat="1" ht="11.25" customHeight="1" x14ac:dyDescent="0.2">
      <c r="A46" s="1404"/>
      <c r="B46" s="1476"/>
      <c r="C46" s="1421"/>
      <c r="D46" s="619" t="s">
        <v>70</v>
      </c>
      <c r="E46" s="1479">
        <v>1927.6381687150038</v>
      </c>
      <c r="F46" s="1479">
        <v>48.823789125968112</v>
      </c>
      <c r="G46" s="1480">
        <v>1971.8673535400012</v>
      </c>
      <c r="H46" s="1480">
        <v>48.612151200086892</v>
      </c>
      <c r="I46" s="1480">
        <v>1985.5161232000057</v>
      </c>
      <c r="J46" s="1480">
        <v>48.614644211587226</v>
      </c>
      <c r="K46" s="1480">
        <v>1938.6795783674927</v>
      </c>
      <c r="L46" s="1480">
        <v>48.342719523973592</v>
      </c>
      <c r="M46" s="1480">
        <v>1967.5740341374951</v>
      </c>
      <c r="N46" s="1480">
        <v>48.377293528214956</v>
      </c>
      <c r="O46" s="1462"/>
      <c r="P46" s="1385"/>
      <c r="Q46" s="1778"/>
      <c r="R46" s="1750"/>
      <c r="S46" s="1752"/>
      <c r="T46" s="1752"/>
      <c r="U46" s="1752"/>
      <c r="V46" s="1752"/>
      <c r="W46" s="1752"/>
      <c r="X46" s="1745"/>
      <c r="Y46" s="1745"/>
      <c r="Z46" s="1771"/>
      <c r="AA46" s="1771"/>
      <c r="AB46" s="1771"/>
      <c r="AC46" s="1771"/>
      <c r="AD46" s="1748"/>
      <c r="AE46" s="1748"/>
      <c r="AF46" s="1748"/>
      <c r="AG46" s="1748"/>
    </row>
    <row r="47" spans="1:33" s="1467" customFormat="1" ht="11.25" customHeight="1" x14ac:dyDescent="0.2">
      <c r="A47" s="1464"/>
      <c r="B47" s="1407"/>
      <c r="C47" s="623"/>
      <c r="D47" s="619" t="s">
        <v>69</v>
      </c>
      <c r="E47" s="1479">
        <v>2020.515391717506</v>
      </c>
      <c r="F47" s="1479">
        <v>51.176210874030168</v>
      </c>
      <c r="G47" s="1480">
        <v>2084.4586984050079</v>
      </c>
      <c r="H47" s="1480">
        <v>51.387848799914217</v>
      </c>
      <c r="I47" s="1480">
        <v>2098.6773444275082</v>
      </c>
      <c r="J47" s="1480">
        <v>51.385355788412625</v>
      </c>
      <c r="K47" s="1480">
        <v>2071.6028332499995</v>
      </c>
      <c r="L47" s="1480">
        <v>51.657280476026187</v>
      </c>
      <c r="M47" s="1480">
        <v>2099.5696414174986</v>
      </c>
      <c r="N47" s="1480">
        <v>51.622706471783751</v>
      </c>
      <c r="O47" s="1466"/>
      <c r="P47" s="1385"/>
      <c r="Q47" s="1778"/>
      <c r="R47" s="1750"/>
      <c r="S47" s="1752"/>
      <c r="T47" s="1752"/>
      <c r="U47" s="1752"/>
      <c r="V47" s="1752"/>
      <c r="W47" s="1752"/>
      <c r="X47" s="1745"/>
      <c r="Y47" s="1756"/>
      <c r="Z47" s="1771"/>
      <c r="AA47" s="1771"/>
      <c r="AB47" s="1771"/>
      <c r="AC47" s="1771"/>
      <c r="AD47" s="1772"/>
      <c r="AE47" s="1772"/>
      <c r="AF47" s="1772"/>
      <c r="AG47" s="1772"/>
    </row>
    <row r="48" spans="1:33" s="1467" customFormat="1" ht="13.5" customHeight="1" x14ac:dyDescent="0.2">
      <c r="A48" s="1464"/>
      <c r="B48" s="1481"/>
      <c r="C48" s="625" t="s">
        <v>574</v>
      </c>
      <c r="D48" s="622"/>
      <c r="E48" s="1479">
        <v>36.766561567500013</v>
      </c>
      <c r="F48" s="1479">
        <v>0.9312343353603425</v>
      </c>
      <c r="G48" s="1480">
        <v>35.257627060000019</v>
      </c>
      <c r="H48" s="1480">
        <v>0.8692010111735069</v>
      </c>
      <c r="I48" s="1480">
        <v>32.02951353749998</v>
      </c>
      <c r="J48" s="1480">
        <v>0.78423105544277028</v>
      </c>
      <c r="K48" s="1480">
        <v>28.978075992500003</v>
      </c>
      <c r="L48" s="1480">
        <v>0.72259439655802271</v>
      </c>
      <c r="M48" s="1480">
        <v>16.432679200000006</v>
      </c>
      <c r="N48" s="1480">
        <v>0.40403488322200531</v>
      </c>
      <c r="O48" s="1466"/>
      <c r="P48" s="1385"/>
      <c r="Q48" s="1778"/>
      <c r="R48" s="1750"/>
      <c r="S48" s="1752"/>
      <c r="T48" s="1752"/>
      <c r="U48" s="1752"/>
      <c r="V48" s="1752"/>
      <c r="W48" s="1752"/>
      <c r="X48" s="1771"/>
      <c r="Y48" s="1745"/>
      <c r="Z48" s="1771"/>
      <c r="AA48" s="1771"/>
      <c r="AB48" s="1771"/>
      <c r="AC48" s="1771"/>
      <c r="AD48" s="1772"/>
      <c r="AE48" s="1772"/>
      <c r="AF48" s="1772"/>
      <c r="AG48" s="1772"/>
    </row>
    <row r="49" spans="1:33" s="1467" customFormat="1" ht="11.25" customHeight="1" x14ac:dyDescent="0.2">
      <c r="A49" s="1464"/>
      <c r="B49" s="1481"/>
      <c r="C49" s="625"/>
      <c r="D49" s="1371" t="s">
        <v>70</v>
      </c>
      <c r="E49" s="1493">
        <v>20.287257050000004</v>
      </c>
      <c r="F49" s="1493">
        <v>55.178554058568885</v>
      </c>
      <c r="G49" s="1494">
        <v>19.445740649999983</v>
      </c>
      <c r="H49" s="1494">
        <v>55.153288157787813</v>
      </c>
      <c r="I49" s="1494">
        <v>15.933271329999993</v>
      </c>
      <c r="J49" s="1494">
        <v>49.745592643314438</v>
      </c>
      <c r="K49" s="1494">
        <v>12.657004477500003</v>
      </c>
      <c r="L49" s="1494">
        <v>43.677863501965561</v>
      </c>
      <c r="M49" s="1494">
        <v>7.7287810900000045</v>
      </c>
      <c r="N49" s="1494">
        <v>47.032994412743122</v>
      </c>
      <c r="O49" s="1466"/>
      <c r="P49" s="1385"/>
      <c r="Q49" s="1778"/>
      <c r="R49" s="1758"/>
      <c r="S49" s="1750"/>
      <c r="T49" s="1752"/>
      <c r="U49" s="1752"/>
      <c r="V49" s="1752"/>
      <c r="W49" s="1752"/>
      <c r="X49" s="1745"/>
      <c r="Y49" s="1745"/>
      <c r="Z49" s="1771"/>
      <c r="AA49" s="1771"/>
      <c r="AB49" s="1771"/>
      <c r="AC49" s="1771"/>
      <c r="AD49" s="1772"/>
      <c r="AE49" s="1772"/>
      <c r="AF49" s="1772"/>
      <c r="AG49" s="1772"/>
    </row>
    <row r="50" spans="1:33" s="1467" customFormat="1" ht="11.25" customHeight="1" x14ac:dyDescent="0.2">
      <c r="A50" s="1464"/>
      <c r="B50" s="1407"/>
      <c r="C50" s="625"/>
      <c r="D50" s="1371" t="s">
        <v>69</v>
      </c>
      <c r="E50" s="1493">
        <v>16.479304517500001</v>
      </c>
      <c r="F50" s="1493">
        <v>44.821445941431101</v>
      </c>
      <c r="G50" s="1494">
        <v>15.811886410000007</v>
      </c>
      <c r="H50" s="1494">
        <v>44.846711842212102</v>
      </c>
      <c r="I50" s="1494">
        <v>16.096242207500012</v>
      </c>
      <c r="J50" s="1494">
        <v>50.25440735668564</v>
      </c>
      <c r="K50" s="1494">
        <v>16.321071514999996</v>
      </c>
      <c r="L50" s="1494">
        <v>56.322136498034425</v>
      </c>
      <c r="M50" s="1494">
        <v>8.703898109999999</v>
      </c>
      <c r="N50" s="1494">
        <v>52.967005587256857</v>
      </c>
      <c r="O50" s="1466"/>
      <c r="P50" s="1385"/>
      <c r="Q50" s="1778"/>
      <c r="R50" s="1750"/>
      <c r="S50" s="1759"/>
      <c r="T50" s="1759"/>
      <c r="U50" s="1759"/>
      <c r="V50" s="1759"/>
      <c r="W50" s="1759"/>
      <c r="X50" s="1745"/>
      <c r="Y50" s="1745"/>
      <c r="Z50" s="1771"/>
      <c r="AA50" s="1771"/>
      <c r="AB50" s="1771"/>
      <c r="AC50" s="1771"/>
      <c r="AD50" s="1772"/>
      <c r="AE50" s="1772"/>
      <c r="AF50" s="1772"/>
      <c r="AG50" s="1772"/>
    </row>
    <row r="51" spans="1:33" s="1467" customFormat="1" ht="13.5" customHeight="1" x14ac:dyDescent="0.2">
      <c r="A51" s="1464"/>
      <c r="B51" s="1407"/>
      <c r="C51" s="625" t="s">
        <v>575</v>
      </c>
      <c r="D51" s="622"/>
      <c r="E51" s="1479">
        <v>393.54114244499976</v>
      </c>
      <c r="F51" s="1479">
        <v>9.9677263414719253</v>
      </c>
      <c r="G51" s="1480">
        <v>381.97821507749813</v>
      </c>
      <c r="H51" s="1480">
        <v>9.4168518552482663</v>
      </c>
      <c r="I51" s="1480">
        <v>345.65023052499947</v>
      </c>
      <c r="J51" s="1480">
        <v>8.4631208894662198</v>
      </c>
      <c r="K51" s="1480">
        <v>282.2603499249995</v>
      </c>
      <c r="L51" s="1480">
        <v>7.0384157760887733</v>
      </c>
      <c r="M51" s="1480">
        <v>246.82328274499943</v>
      </c>
      <c r="N51" s="1480">
        <v>6.0687131420631522</v>
      </c>
      <c r="O51" s="1466"/>
      <c r="P51" s="1385"/>
      <c r="Q51" s="1772"/>
      <c r="R51" s="1750"/>
      <c r="S51" s="1759"/>
      <c r="T51" s="1759"/>
      <c r="U51" s="1759"/>
      <c r="V51" s="1759"/>
      <c r="W51" s="1759"/>
      <c r="X51" s="1745"/>
      <c r="Y51" s="1771"/>
      <c r="Z51" s="1771"/>
      <c r="AA51" s="1771"/>
      <c r="AB51" s="1771"/>
      <c r="AC51" s="1771"/>
      <c r="AD51" s="1772"/>
      <c r="AE51" s="1772"/>
      <c r="AF51" s="1772"/>
      <c r="AG51" s="1772"/>
    </row>
    <row r="52" spans="1:33" s="1467" customFormat="1" ht="11.25" customHeight="1" x14ac:dyDescent="0.2">
      <c r="A52" s="1464"/>
      <c r="B52" s="1407"/>
      <c r="C52" s="625"/>
      <c r="D52" s="1371" t="s">
        <v>70</v>
      </c>
      <c r="E52" s="1493">
        <v>205.80228119000009</v>
      </c>
      <c r="F52" s="1493">
        <v>52.29498494398522</v>
      </c>
      <c r="G52" s="1494">
        <v>200.05529069499974</v>
      </c>
      <c r="H52" s="1494">
        <v>52.373481732305407</v>
      </c>
      <c r="I52" s="1494">
        <v>177.88253703500024</v>
      </c>
      <c r="J52" s="1494">
        <v>51.463161695225523</v>
      </c>
      <c r="K52" s="1494">
        <v>146.90104920250016</v>
      </c>
      <c r="L52" s="1494">
        <v>52.044521747930176</v>
      </c>
      <c r="M52" s="1494">
        <v>121.577288635</v>
      </c>
      <c r="N52" s="1494">
        <v>49.256815355059175</v>
      </c>
      <c r="O52" s="1466"/>
      <c r="P52" s="1385"/>
      <c r="Q52" s="1779"/>
      <c r="R52" s="1764"/>
      <c r="S52" s="1764"/>
      <c r="T52" s="1764"/>
      <c r="U52" s="1764"/>
      <c r="V52" s="1764"/>
      <c r="W52" s="1759"/>
      <c r="X52" s="1745"/>
      <c r="Y52" s="1771"/>
      <c r="Z52" s="1771"/>
      <c r="AA52" s="1771"/>
      <c r="AB52" s="1771"/>
      <c r="AC52" s="1771"/>
      <c r="AD52" s="1772"/>
      <c r="AE52" s="1772"/>
      <c r="AF52" s="1772"/>
      <c r="AG52" s="1772"/>
    </row>
    <row r="53" spans="1:33" s="1467" customFormat="1" ht="11.25" customHeight="1" x14ac:dyDescent="0.2">
      <c r="A53" s="1464"/>
      <c r="B53" s="1407"/>
      <c r="C53" s="625"/>
      <c r="D53" s="1371" t="s">
        <v>69</v>
      </c>
      <c r="E53" s="1493">
        <v>187.73886125500005</v>
      </c>
      <c r="F53" s="1493">
        <v>47.705015056014865</v>
      </c>
      <c r="G53" s="1494">
        <v>181.92292438250058</v>
      </c>
      <c r="H53" s="1494">
        <v>47.626518267695168</v>
      </c>
      <c r="I53" s="1494">
        <v>167.76769349000028</v>
      </c>
      <c r="J53" s="1494">
        <v>48.536838304774783</v>
      </c>
      <c r="K53" s="1494">
        <v>135.35930072250008</v>
      </c>
      <c r="L53" s="1494">
        <v>47.955478252070094</v>
      </c>
      <c r="M53" s="1494">
        <v>125.24599411000015</v>
      </c>
      <c r="N53" s="1494">
        <v>50.743184644941117</v>
      </c>
      <c r="O53" s="1466"/>
      <c r="P53" s="1385"/>
      <c r="Q53" s="1772"/>
      <c r="R53" s="1761"/>
      <c r="S53" s="1761"/>
      <c r="T53" s="1761"/>
      <c r="U53" s="1761"/>
      <c r="V53" s="1761"/>
      <c r="W53" s="1761"/>
      <c r="X53" s="1780"/>
      <c r="Y53" s="1771"/>
      <c r="Z53" s="1771"/>
      <c r="AA53" s="1771"/>
      <c r="AB53" s="1771"/>
      <c r="AC53" s="1771"/>
      <c r="AD53" s="1772"/>
      <c r="AE53" s="1772"/>
      <c r="AF53" s="1772"/>
      <c r="AG53" s="1772"/>
    </row>
    <row r="54" spans="1:33" s="1467" customFormat="1" ht="13.5" customHeight="1" x14ac:dyDescent="0.2">
      <c r="A54" s="1464"/>
      <c r="B54" s="1407"/>
      <c r="C54" s="625" t="s">
        <v>576</v>
      </c>
      <c r="D54" s="622"/>
      <c r="E54" s="1479">
        <v>472.98185190999874</v>
      </c>
      <c r="F54" s="1479">
        <v>11.979824104363781</v>
      </c>
      <c r="G54" s="1480">
        <v>482.58432061249931</v>
      </c>
      <c r="H54" s="1480">
        <v>11.89707914089168</v>
      </c>
      <c r="I54" s="1480">
        <v>439.1806295475003</v>
      </c>
      <c r="J54" s="1480">
        <v>10.753178884119251</v>
      </c>
      <c r="K54" s="1480">
        <v>414.67742621250011</v>
      </c>
      <c r="L54" s="1480">
        <v>10.340354709464084</v>
      </c>
      <c r="M54" s="1480">
        <v>364.26021400500036</v>
      </c>
      <c r="N54" s="1480">
        <v>8.9561678431556633</v>
      </c>
      <c r="O54" s="1466"/>
      <c r="P54" s="1385"/>
      <c r="Q54" s="1781"/>
      <c r="R54" s="1750"/>
      <c r="S54" s="1759"/>
      <c r="T54" s="1759"/>
      <c r="U54" s="1759"/>
      <c r="V54" s="1759"/>
      <c r="W54" s="1759"/>
      <c r="X54" s="1780"/>
      <c r="Y54" s="1771"/>
      <c r="Z54" s="1771"/>
      <c r="AA54" s="1771"/>
      <c r="AB54" s="1771"/>
      <c r="AC54" s="1771"/>
      <c r="AD54" s="1772"/>
      <c r="AE54" s="1772"/>
      <c r="AF54" s="1772"/>
      <c r="AG54" s="1772"/>
    </row>
    <row r="55" spans="1:33" s="1467" customFormat="1" ht="11.25" customHeight="1" x14ac:dyDescent="0.2">
      <c r="A55" s="1464"/>
      <c r="B55" s="1407"/>
      <c r="C55" s="625"/>
      <c r="D55" s="1371" t="s">
        <v>70</v>
      </c>
      <c r="E55" s="1493">
        <v>271.20815667750003</v>
      </c>
      <c r="F55" s="1493">
        <v>57.340076703219225</v>
      </c>
      <c r="G55" s="1494">
        <v>289.76228418250025</v>
      </c>
      <c r="H55" s="1494">
        <v>60.043866285322324</v>
      </c>
      <c r="I55" s="1494">
        <v>261.85551869000039</v>
      </c>
      <c r="J55" s="1494">
        <v>59.623649376293585</v>
      </c>
      <c r="K55" s="1494">
        <v>235.17961104750003</v>
      </c>
      <c r="L55" s="1494">
        <v>56.713868704052153</v>
      </c>
      <c r="M55" s="1494">
        <v>216.37736513750033</v>
      </c>
      <c r="N55" s="1494">
        <v>59.401866253372937</v>
      </c>
      <c r="O55" s="1466"/>
      <c r="P55" s="1464"/>
      <c r="Q55" s="1782"/>
      <c r="R55" s="1750"/>
      <c r="S55" s="1759"/>
      <c r="T55" s="1759"/>
      <c r="U55" s="1759"/>
      <c r="V55" s="1759"/>
      <c r="W55" s="1759"/>
      <c r="X55" s="1780"/>
      <c r="Y55" s="1771"/>
      <c r="Z55" s="1771"/>
      <c r="AA55" s="1771"/>
      <c r="AB55" s="1771"/>
      <c r="AC55" s="1771"/>
      <c r="AD55" s="1772"/>
      <c r="AE55" s="1772"/>
      <c r="AF55" s="1772"/>
      <c r="AG55" s="1772"/>
    </row>
    <row r="56" spans="1:33" s="1467" customFormat="1" ht="11.25" customHeight="1" x14ac:dyDescent="0.2">
      <c r="A56" s="1464"/>
      <c r="B56" s="1407"/>
      <c r="C56" s="625"/>
      <c r="D56" s="1371" t="s">
        <v>69</v>
      </c>
      <c r="E56" s="1493">
        <v>201.77369523250013</v>
      </c>
      <c r="F56" s="1493">
        <v>42.659923296781074</v>
      </c>
      <c r="G56" s="1494">
        <v>192.82203642999977</v>
      </c>
      <c r="H56" s="1494">
        <v>39.956133714677826</v>
      </c>
      <c r="I56" s="1494">
        <v>177.32511085749954</v>
      </c>
      <c r="J56" s="1494">
        <v>40.37635062370633</v>
      </c>
      <c r="K56" s="1494">
        <v>179.4978151650005</v>
      </c>
      <c r="L56" s="1494">
        <v>43.286131295947953</v>
      </c>
      <c r="M56" s="1494">
        <v>147.88284886749992</v>
      </c>
      <c r="N56" s="1494">
        <v>40.598133746627035</v>
      </c>
      <c r="O56" s="1466"/>
      <c r="P56" s="1464"/>
      <c r="Q56" s="1782"/>
      <c r="R56" s="1750"/>
      <c r="S56" s="1759"/>
      <c r="T56" s="1759"/>
      <c r="U56" s="1759"/>
      <c r="V56" s="1759"/>
      <c r="W56" s="1759"/>
      <c r="X56" s="1780"/>
      <c r="Y56" s="1771"/>
      <c r="Z56" s="1771"/>
      <c r="AA56" s="1771"/>
      <c r="AB56" s="1771"/>
      <c r="AC56" s="1771"/>
      <c r="AD56" s="1772"/>
      <c r="AE56" s="1772"/>
      <c r="AF56" s="1772"/>
      <c r="AG56" s="1772"/>
    </row>
    <row r="57" spans="1:33" s="1467" customFormat="1" ht="13.5" customHeight="1" x14ac:dyDescent="0.2">
      <c r="A57" s="1464"/>
      <c r="B57" s="1407"/>
      <c r="C57" s="625" t="s">
        <v>577</v>
      </c>
      <c r="D57" s="622"/>
      <c r="E57" s="1479">
        <v>820.56839980999996</v>
      </c>
      <c r="F57" s="1479">
        <v>20.783598896292542</v>
      </c>
      <c r="G57" s="1480">
        <v>826.44708650250072</v>
      </c>
      <c r="H57" s="1480">
        <v>20.374276523116979</v>
      </c>
      <c r="I57" s="1480">
        <v>831.18019718750236</v>
      </c>
      <c r="J57" s="1480">
        <v>20.351146530537136</v>
      </c>
      <c r="K57" s="1480">
        <v>777.819067200002</v>
      </c>
      <c r="L57" s="1480">
        <v>19.395618247401124</v>
      </c>
      <c r="M57" s="1480">
        <v>719.75246757750085</v>
      </c>
      <c r="N57" s="1480">
        <v>17.696755388885435</v>
      </c>
      <c r="O57" s="1466"/>
      <c r="P57" s="1464"/>
      <c r="Q57" s="1782"/>
      <c r="R57" s="1750"/>
      <c r="S57" s="1763"/>
      <c r="T57" s="1763"/>
      <c r="U57" s="1763"/>
      <c r="V57" s="1763"/>
      <c r="W57" s="1763"/>
      <c r="X57" s="1780"/>
      <c r="Y57" s="1771"/>
      <c r="Z57" s="1771"/>
      <c r="AA57" s="1771"/>
      <c r="AB57" s="1771"/>
      <c r="AC57" s="1771"/>
      <c r="AD57" s="1772"/>
      <c r="AE57" s="1772"/>
      <c r="AF57" s="1772"/>
      <c r="AG57" s="1772"/>
    </row>
    <row r="58" spans="1:33" s="1467" customFormat="1" ht="11.25" customHeight="1" x14ac:dyDescent="0.2">
      <c r="A58" s="1464"/>
      <c r="B58" s="1407"/>
      <c r="C58" s="625"/>
      <c r="D58" s="1371" t="s">
        <v>70</v>
      </c>
      <c r="E58" s="1493">
        <v>467.98107128249916</v>
      </c>
      <c r="F58" s="1493">
        <v>57.031329916050723</v>
      </c>
      <c r="G58" s="1494">
        <v>464.59069770249914</v>
      </c>
      <c r="H58" s="1494">
        <v>56.215419630630322</v>
      </c>
      <c r="I58" s="1494">
        <v>460.78513000749791</v>
      </c>
      <c r="J58" s="1494">
        <v>55.437452861205664</v>
      </c>
      <c r="K58" s="1494">
        <v>431.42190558499965</v>
      </c>
      <c r="L58" s="1494">
        <v>55.465586249773345</v>
      </c>
      <c r="M58" s="1494">
        <v>406.78169739000009</v>
      </c>
      <c r="N58" s="1494">
        <v>56.516888196176836</v>
      </c>
      <c r="O58" s="1466"/>
      <c r="P58" s="1464"/>
      <c r="Q58" s="1783"/>
      <c r="R58" s="1750"/>
      <c r="S58" s="1764"/>
      <c r="T58" s="1764"/>
      <c r="U58" s="1764"/>
      <c r="V58" s="1764"/>
      <c r="W58" s="1764"/>
      <c r="X58" s="1771"/>
      <c r="Y58" s="1771"/>
      <c r="Z58" s="1771"/>
      <c r="AA58" s="1771"/>
      <c r="AB58" s="1771"/>
      <c r="AC58" s="1771"/>
      <c r="AD58" s="1772"/>
      <c r="AE58" s="1772"/>
      <c r="AF58" s="1772"/>
      <c r="AG58" s="1772"/>
    </row>
    <row r="59" spans="1:33" s="1467" customFormat="1" ht="11.25" customHeight="1" x14ac:dyDescent="0.2">
      <c r="A59" s="1464"/>
      <c r="B59" s="1407"/>
      <c r="C59" s="625"/>
      <c r="D59" s="1371" t="s">
        <v>69</v>
      </c>
      <c r="E59" s="1493">
        <v>352.58732852750006</v>
      </c>
      <c r="F59" s="1493">
        <v>42.968670083949192</v>
      </c>
      <c r="G59" s="1494">
        <v>361.85638879999834</v>
      </c>
      <c r="H59" s="1494">
        <v>43.784580369369287</v>
      </c>
      <c r="I59" s="1494">
        <v>370.39506717999893</v>
      </c>
      <c r="J59" s="1494">
        <v>44.562547138793676</v>
      </c>
      <c r="K59" s="1494">
        <v>346.39716161499973</v>
      </c>
      <c r="L59" s="1494">
        <v>44.534413750226314</v>
      </c>
      <c r="M59" s="1494">
        <v>312.97077018749985</v>
      </c>
      <c r="N59" s="1494">
        <v>43.483111803823036</v>
      </c>
      <c r="O59" s="1466"/>
      <c r="P59" s="1464"/>
      <c r="Q59" s="1784"/>
      <c r="R59" s="1750"/>
      <c r="S59" s="1764"/>
      <c r="T59" s="1764"/>
      <c r="U59" s="1764"/>
      <c r="V59" s="1764"/>
      <c r="W59" s="1764"/>
      <c r="X59" s="1780"/>
      <c r="Y59" s="1771"/>
      <c r="Z59" s="1771"/>
      <c r="AA59" s="1771"/>
      <c r="AB59" s="1771"/>
      <c r="AC59" s="1771"/>
      <c r="AD59" s="1772"/>
      <c r="AE59" s="1772"/>
      <c r="AF59" s="1772"/>
      <c r="AG59" s="1772"/>
    </row>
    <row r="60" spans="1:33" s="1467" customFormat="1" ht="13.5" customHeight="1" x14ac:dyDescent="0.2">
      <c r="A60" s="1464"/>
      <c r="B60" s="1407"/>
      <c r="C60" s="625" t="s">
        <v>583</v>
      </c>
      <c r="D60" s="622"/>
      <c r="E60" s="1479">
        <v>1129.4902985974886</v>
      </c>
      <c r="F60" s="1479">
        <v>28.608064030663904</v>
      </c>
      <c r="G60" s="1480">
        <v>1175.0341614474969</v>
      </c>
      <c r="H60" s="1480">
        <v>28.967941590496178</v>
      </c>
      <c r="I60" s="1480">
        <v>1243.7185543575015</v>
      </c>
      <c r="J60" s="1480">
        <v>30.451999010712122</v>
      </c>
      <c r="K60" s="1480">
        <v>1243.8541559949979</v>
      </c>
      <c r="L60" s="1480">
        <v>31.016622480043836</v>
      </c>
      <c r="M60" s="1480">
        <v>1280.1452881074904</v>
      </c>
      <c r="N60" s="1480">
        <v>31.475290528869454</v>
      </c>
      <c r="O60" s="1466"/>
      <c r="P60" s="1464"/>
      <c r="Q60" s="1783"/>
      <c r="R60" s="1750"/>
      <c r="S60" s="1764"/>
      <c r="T60" s="1764"/>
      <c r="U60" s="1764"/>
      <c r="V60" s="1764"/>
      <c r="W60" s="1764"/>
      <c r="X60" s="1780"/>
      <c r="Y60" s="1771"/>
      <c r="Z60" s="1771"/>
      <c r="AA60" s="1771"/>
      <c r="AB60" s="1771"/>
      <c r="AC60" s="1771"/>
      <c r="AD60" s="1772"/>
      <c r="AE60" s="1772"/>
      <c r="AF60" s="1772"/>
      <c r="AG60" s="1772"/>
    </row>
    <row r="61" spans="1:33" s="1467" customFormat="1" ht="11.25" customHeight="1" x14ac:dyDescent="0.2">
      <c r="A61" s="1464"/>
      <c r="B61" s="1407"/>
      <c r="C61" s="619"/>
      <c r="D61" s="1371" t="s">
        <v>70</v>
      </c>
      <c r="E61" s="1493">
        <v>554.14250084250023</v>
      </c>
      <c r="F61" s="1493">
        <v>49.061289108068515</v>
      </c>
      <c r="G61" s="1494">
        <v>573.49154362750244</v>
      </c>
      <c r="H61" s="1494">
        <v>48.806371971435425</v>
      </c>
      <c r="I61" s="1494">
        <v>615.09312760749856</v>
      </c>
      <c r="J61" s="1494">
        <v>49.455974219605693</v>
      </c>
      <c r="K61" s="1494">
        <v>645.5429608449997</v>
      </c>
      <c r="L61" s="1494">
        <v>51.898605454158705</v>
      </c>
      <c r="M61" s="1494">
        <v>677.19579475250077</v>
      </c>
      <c r="N61" s="1494">
        <v>52.899916989393979</v>
      </c>
      <c r="O61" s="1466"/>
      <c r="P61" s="1464"/>
      <c r="Q61" s="1784"/>
      <c r="R61" s="1750"/>
      <c r="S61" s="1752"/>
      <c r="T61" s="1752"/>
      <c r="U61" s="1752"/>
      <c r="V61" s="1752"/>
      <c r="W61" s="1752"/>
      <c r="X61" s="1771"/>
      <c r="Y61" s="1771"/>
      <c r="Z61" s="1771"/>
      <c r="AA61" s="1771"/>
      <c r="AB61" s="1771"/>
      <c r="AC61" s="1771"/>
      <c r="AD61" s="1772"/>
      <c r="AE61" s="1772"/>
      <c r="AF61" s="1772"/>
      <c r="AG61" s="1772"/>
    </row>
    <row r="62" spans="1:33" s="1467" customFormat="1" ht="11.25" customHeight="1" x14ac:dyDescent="0.2">
      <c r="A62" s="1464"/>
      <c r="B62" s="1407"/>
      <c r="C62" s="622"/>
      <c r="D62" s="1484" t="s">
        <v>69</v>
      </c>
      <c r="E62" s="1493">
        <v>575.34779775500112</v>
      </c>
      <c r="F62" s="1493">
        <v>50.938710891932615</v>
      </c>
      <c r="G62" s="1494">
        <v>601.54261781999992</v>
      </c>
      <c r="H62" s="1494">
        <v>51.193628028565044</v>
      </c>
      <c r="I62" s="1494">
        <v>628.62542674999781</v>
      </c>
      <c r="J62" s="1494">
        <v>50.544025780393895</v>
      </c>
      <c r="K62" s="1494">
        <v>598.31119515000137</v>
      </c>
      <c r="L62" s="1494">
        <v>48.101394545841551</v>
      </c>
      <c r="M62" s="1494">
        <v>602.94949335500098</v>
      </c>
      <c r="N62" s="1494">
        <v>47.100083010606916</v>
      </c>
      <c r="O62" s="1466"/>
      <c r="P62" s="1464"/>
      <c r="Q62" s="1784"/>
      <c r="R62" s="1750"/>
      <c r="S62" s="1752"/>
      <c r="T62" s="1752"/>
      <c r="U62" s="1752"/>
      <c r="V62" s="1752"/>
      <c r="W62" s="1752"/>
      <c r="X62" s="1771"/>
      <c r="Y62" s="1771"/>
      <c r="Z62" s="1771"/>
      <c r="AA62" s="1771"/>
      <c r="AB62" s="1771"/>
      <c r="AC62" s="1771"/>
      <c r="AD62" s="1772"/>
      <c r="AE62" s="1772"/>
      <c r="AF62" s="1772"/>
      <c r="AG62" s="1772"/>
    </row>
    <row r="63" spans="1:33" s="1467" customFormat="1" ht="13.5" customHeight="1" x14ac:dyDescent="0.2">
      <c r="A63" s="1464"/>
      <c r="B63" s="1407"/>
      <c r="C63" s="625" t="s">
        <v>584</v>
      </c>
      <c r="D63" s="625"/>
      <c r="E63" s="1479">
        <v>1094.8053061024982</v>
      </c>
      <c r="F63" s="1479">
        <v>27.72955229184516</v>
      </c>
      <c r="G63" s="1480">
        <v>1155.0246412450015</v>
      </c>
      <c r="H63" s="1480">
        <v>28.474649879074189</v>
      </c>
      <c r="I63" s="1480">
        <v>1192.4343424725034</v>
      </c>
      <c r="J63" s="1480">
        <v>29.196323629722183</v>
      </c>
      <c r="K63" s="1480">
        <v>1262.693336292494</v>
      </c>
      <c r="L63" s="1480">
        <v>31.486394390443966</v>
      </c>
      <c r="M63" s="1480">
        <v>1439.7297439200022</v>
      </c>
      <c r="N63" s="1480">
        <v>35.399038213802989</v>
      </c>
      <c r="O63" s="1466"/>
      <c r="P63" s="1464"/>
      <c r="Q63" s="1767"/>
      <c r="R63" s="1750"/>
      <c r="S63" s="1750"/>
      <c r="T63" s="1750"/>
      <c r="U63" s="1750"/>
      <c r="V63" s="1750"/>
      <c r="W63" s="1750"/>
      <c r="X63" s="1750"/>
      <c r="Y63" s="1750"/>
      <c r="Z63" s="1750"/>
      <c r="AA63" s="1772"/>
      <c r="AB63" s="1772"/>
      <c r="AC63" s="1772"/>
      <c r="AD63" s="1772"/>
      <c r="AE63" s="1772"/>
      <c r="AF63" s="1772"/>
      <c r="AG63" s="1772"/>
    </row>
    <row r="64" spans="1:33" s="1467" customFormat="1" ht="11.25" customHeight="1" x14ac:dyDescent="0.2">
      <c r="A64" s="1464"/>
      <c r="B64" s="1407"/>
      <c r="C64" s="619"/>
      <c r="D64" s="1371" t="s">
        <v>70</v>
      </c>
      <c r="E64" s="1493">
        <v>408.21690167249881</v>
      </c>
      <c r="F64" s="1493">
        <v>37.286712020582826</v>
      </c>
      <c r="G64" s="1494">
        <v>424.52179668250056</v>
      </c>
      <c r="H64" s="1494">
        <v>36.754349779491143</v>
      </c>
      <c r="I64" s="1494">
        <v>453.9665385299993</v>
      </c>
      <c r="J64" s="1494">
        <v>38.070568949624779</v>
      </c>
      <c r="K64" s="1494">
        <v>466.9770472099998</v>
      </c>
      <c r="L64" s="1494">
        <v>36.982617535713977</v>
      </c>
      <c r="M64" s="1494">
        <v>537.91310713249777</v>
      </c>
      <c r="N64" s="1494">
        <v>37.362088920098508</v>
      </c>
      <c r="O64" s="1466"/>
      <c r="P64" s="1464"/>
      <c r="Q64" s="1767"/>
      <c r="R64" s="1745"/>
      <c r="S64" s="1743"/>
      <c r="T64" s="1745"/>
      <c r="U64" s="1745"/>
      <c r="V64" s="1745"/>
      <c r="W64" s="1745"/>
      <c r="X64" s="1745"/>
      <c r="Y64" s="1745"/>
      <c r="Z64" s="1745"/>
      <c r="AA64" s="1772"/>
      <c r="AB64" s="1772"/>
      <c r="AC64" s="1772"/>
      <c r="AD64" s="1772"/>
      <c r="AE64" s="1772"/>
      <c r="AF64" s="1772"/>
      <c r="AG64" s="1772"/>
    </row>
    <row r="65" spans="1:37" s="1467" customFormat="1" ht="11.25" customHeight="1" x14ac:dyDescent="0.2">
      <c r="A65" s="1464"/>
      <c r="B65" s="1407"/>
      <c r="C65" s="622"/>
      <c r="D65" s="1484" t="s">
        <v>69</v>
      </c>
      <c r="E65" s="1493">
        <v>686.5884044299986</v>
      </c>
      <c r="F65" s="1493">
        <v>62.713287979417096</v>
      </c>
      <c r="G65" s="1494">
        <v>730.50284456249972</v>
      </c>
      <c r="H65" s="1494">
        <v>63.24565022050875</v>
      </c>
      <c r="I65" s="1494">
        <v>738.46780394250084</v>
      </c>
      <c r="J65" s="1494">
        <v>61.929431050374937</v>
      </c>
      <c r="K65" s="1494">
        <v>795.71628908249716</v>
      </c>
      <c r="L65" s="1494">
        <v>63.017382464286257</v>
      </c>
      <c r="M65" s="1494">
        <v>901.81663678749896</v>
      </c>
      <c r="N65" s="1494">
        <v>62.637911079901109</v>
      </c>
      <c r="O65" s="1466"/>
      <c r="P65" s="1464"/>
      <c r="Q65" s="1767"/>
      <c r="R65" s="1756"/>
      <c r="S65" s="1756"/>
      <c r="T65" s="1756"/>
      <c r="U65" s="1756"/>
      <c r="V65" s="1756"/>
      <c r="W65" s="1756"/>
      <c r="X65" s="1756"/>
      <c r="Y65" s="1756"/>
      <c r="Z65" s="1756"/>
      <c r="AA65" s="1772"/>
      <c r="AB65" s="1772"/>
      <c r="AC65" s="1772"/>
      <c r="AD65" s="1772"/>
      <c r="AE65" s="1772"/>
      <c r="AF65" s="1772"/>
      <c r="AG65" s="1772"/>
    </row>
    <row r="66" spans="1:37" s="684" customFormat="1" ht="17.45" customHeight="1" x14ac:dyDescent="0.2">
      <c r="A66" s="700"/>
      <c r="B66" s="700"/>
      <c r="C66" s="2176" t="s">
        <v>492</v>
      </c>
      <c r="D66" s="2177"/>
      <c r="E66" s="2177"/>
      <c r="F66" s="2177"/>
      <c r="G66" s="2177"/>
      <c r="H66" s="2177"/>
      <c r="I66" s="2177"/>
      <c r="J66" s="2177"/>
      <c r="K66" s="2177"/>
      <c r="L66" s="2177"/>
      <c r="M66" s="2177"/>
      <c r="N66" s="2177"/>
      <c r="O66" s="2183"/>
      <c r="P66" s="695"/>
      <c r="Q66" s="1750"/>
      <c r="R66" s="1745"/>
      <c r="S66" s="1745"/>
      <c r="T66" s="1745"/>
      <c r="U66" s="1745"/>
      <c r="V66" s="1745"/>
      <c r="W66" s="1745"/>
      <c r="X66" s="1745"/>
      <c r="Y66" s="1745"/>
      <c r="Z66" s="1745"/>
      <c r="AA66" s="1750"/>
      <c r="AB66" s="1750"/>
      <c r="AC66" s="1750"/>
      <c r="AD66" s="1750"/>
      <c r="AE66" s="1750"/>
      <c r="AF66" s="1750"/>
      <c r="AG66" s="1750"/>
    </row>
    <row r="67" spans="1:37" s="684" customFormat="1" ht="17.45" customHeight="1" x14ac:dyDescent="0.2">
      <c r="A67" s="700"/>
      <c r="B67" s="700"/>
      <c r="C67" s="2158" t="s">
        <v>493</v>
      </c>
      <c r="D67" s="2158"/>
      <c r="E67" s="2158"/>
      <c r="F67" s="2158"/>
      <c r="G67" s="2158"/>
      <c r="H67" s="2158"/>
      <c r="I67" s="2159" t="s">
        <v>494</v>
      </c>
      <c r="J67" s="2159"/>
      <c r="K67" s="2159"/>
      <c r="L67" s="2159"/>
      <c r="M67" s="2159"/>
      <c r="N67" s="2159"/>
      <c r="O67" s="1257"/>
      <c r="P67" s="695"/>
      <c r="Q67" s="1750"/>
      <c r="R67" s="1750"/>
      <c r="S67" s="1758"/>
      <c r="T67" s="1750"/>
      <c r="U67" s="1750"/>
      <c r="V67" s="1750"/>
      <c r="W67" s="1750"/>
      <c r="X67" s="1785"/>
      <c r="Y67" s="1785"/>
      <c r="Z67" s="1785"/>
      <c r="AA67" s="1785"/>
      <c r="AB67" s="1785"/>
      <c r="AC67" s="1785"/>
      <c r="AD67" s="1785"/>
      <c r="AE67" s="1785"/>
      <c r="AF67" s="1785"/>
      <c r="AG67" s="1785"/>
      <c r="AH67" s="1275"/>
      <c r="AI67" s="1275"/>
      <c r="AJ67" s="1275"/>
      <c r="AK67" s="1275"/>
    </row>
    <row r="68" spans="1:37" ht="12" customHeight="1" x14ac:dyDescent="0.2">
      <c r="A68" s="1385"/>
      <c r="B68" s="1380"/>
      <c r="C68" s="1286" t="s">
        <v>338</v>
      </c>
      <c r="D68" s="1285"/>
      <c r="E68" s="1287" t="s">
        <v>86</v>
      </c>
      <c r="F68" s="784"/>
      <c r="G68" s="1288"/>
      <c r="H68" s="1288"/>
      <c r="I68" s="1289"/>
      <c r="J68" s="1290"/>
      <c r="K68" s="1291"/>
      <c r="L68" s="1289"/>
      <c r="M68" s="1292"/>
      <c r="N68" s="1292"/>
      <c r="O68" s="1344"/>
      <c r="P68" s="1385"/>
    </row>
    <row r="69" spans="1:37" s="684" customFormat="1" ht="16.5" customHeight="1" x14ac:dyDescent="0.2">
      <c r="A69" s="1425"/>
      <c r="B69" s="1488"/>
      <c r="C69" s="1488"/>
      <c r="D69" s="1488"/>
      <c r="E69" s="1380"/>
      <c r="F69" s="1380"/>
      <c r="G69" s="1380"/>
      <c r="H69" s="1380"/>
      <c r="I69" s="1380"/>
      <c r="J69" s="1380"/>
      <c r="K69" s="2184">
        <v>44621</v>
      </c>
      <c r="L69" s="2184"/>
      <c r="M69" s="2184"/>
      <c r="N69" s="2184"/>
      <c r="O69" s="1495" t="s">
        <v>518</v>
      </c>
      <c r="P69" s="1385"/>
      <c r="Q69" s="1767"/>
      <c r="R69" s="1740"/>
      <c r="S69" s="1750"/>
      <c r="T69" s="1750"/>
      <c r="U69" s="1750"/>
      <c r="V69" s="1750"/>
      <c r="W69" s="1750"/>
      <c r="X69" s="1750"/>
      <c r="Y69" s="1750"/>
      <c r="Z69" s="1750"/>
      <c r="AA69" s="1750"/>
      <c r="AB69" s="1750"/>
      <c r="AC69" s="1750"/>
      <c r="AD69" s="1750"/>
      <c r="AE69" s="1750"/>
      <c r="AF69" s="1750"/>
      <c r="AG69" s="1750"/>
    </row>
  </sheetData>
  <mergeCells count="183">
    <mergeCell ref="C8:D8"/>
    <mergeCell ref="E8:F8"/>
    <mergeCell ref="G8:H8"/>
    <mergeCell ref="I8:J8"/>
    <mergeCell ref="K8:L8"/>
    <mergeCell ref="M8:N8"/>
    <mergeCell ref="C1:D1"/>
    <mergeCell ref="M3:N3"/>
    <mergeCell ref="C4:N4"/>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E13:F13"/>
    <mergeCell ref="G13:H13"/>
    <mergeCell ref="I13:J13"/>
    <mergeCell ref="K13:L13"/>
    <mergeCell ref="M13:N13"/>
    <mergeCell ref="E14:F14"/>
    <mergeCell ref="G14:H14"/>
    <mergeCell ref="I14:J14"/>
    <mergeCell ref="K14:L14"/>
    <mergeCell ref="M14:N14"/>
    <mergeCell ref="E15:F15"/>
    <mergeCell ref="G15:H15"/>
    <mergeCell ref="I15:J15"/>
    <mergeCell ref="K15:L15"/>
    <mergeCell ref="M15:N15"/>
    <mergeCell ref="E16:F16"/>
    <mergeCell ref="G16:H16"/>
    <mergeCell ref="I16:J16"/>
    <mergeCell ref="K16:L16"/>
    <mergeCell ref="M16:N16"/>
    <mergeCell ref="E17:F17"/>
    <mergeCell ref="G17:H17"/>
    <mergeCell ref="I17:J17"/>
    <mergeCell ref="K17:L17"/>
    <mergeCell ref="M17:N17"/>
    <mergeCell ref="E18:F18"/>
    <mergeCell ref="G18:H18"/>
    <mergeCell ref="I18:J18"/>
    <mergeCell ref="K18:L18"/>
    <mergeCell ref="M18:N18"/>
    <mergeCell ref="E19:F19"/>
    <mergeCell ref="G19:H19"/>
    <mergeCell ref="I19:J19"/>
    <mergeCell ref="K19:L19"/>
    <mergeCell ref="M19:N19"/>
    <mergeCell ref="E20:F20"/>
    <mergeCell ref="G20:H20"/>
    <mergeCell ref="I20:J20"/>
    <mergeCell ref="K20:L20"/>
    <mergeCell ref="M20:N20"/>
    <mergeCell ref="M23:N23"/>
    <mergeCell ref="E24:F24"/>
    <mergeCell ref="G24:H24"/>
    <mergeCell ref="I24:J24"/>
    <mergeCell ref="K24:L24"/>
    <mergeCell ref="M24:N24"/>
    <mergeCell ref="E21:F21"/>
    <mergeCell ref="G21:H21"/>
    <mergeCell ref="I21:J21"/>
    <mergeCell ref="K21:L21"/>
    <mergeCell ref="M21:N21"/>
    <mergeCell ref="E22:F22"/>
    <mergeCell ref="G22:H22"/>
    <mergeCell ref="I22:J22"/>
    <mergeCell ref="K22:L22"/>
    <mergeCell ref="M22:N22"/>
    <mergeCell ref="B26:D26"/>
    <mergeCell ref="E26:F26"/>
    <mergeCell ref="G26:H26"/>
    <mergeCell ref="I26:J26"/>
    <mergeCell ref="K26:L26"/>
    <mergeCell ref="E23:F23"/>
    <mergeCell ref="G23:H23"/>
    <mergeCell ref="I23:J23"/>
    <mergeCell ref="K23:L23"/>
    <mergeCell ref="M26:N26"/>
    <mergeCell ref="E27:F27"/>
    <mergeCell ref="G27:H27"/>
    <mergeCell ref="I27:J27"/>
    <mergeCell ref="K27:L27"/>
    <mergeCell ref="M27:N27"/>
    <mergeCell ref="E25:F25"/>
    <mergeCell ref="G25:H25"/>
    <mergeCell ref="I25:J25"/>
    <mergeCell ref="K25:L25"/>
    <mergeCell ref="M25:N25"/>
    <mergeCell ref="E28:F28"/>
    <mergeCell ref="G28:H28"/>
    <mergeCell ref="I28:J28"/>
    <mergeCell ref="K28:L28"/>
    <mergeCell ref="M28:N28"/>
    <mergeCell ref="B29:D29"/>
    <mergeCell ref="E29:F29"/>
    <mergeCell ref="G29:H29"/>
    <mergeCell ref="I29:J29"/>
    <mergeCell ref="K29:L29"/>
    <mergeCell ref="B32:D32"/>
    <mergeCell ref="E32:F32"/>
    <mergeCell ref="G32:H32"/>
    <mergeCell ref="I32:J32"/>
    <mergeCell ref="K32:L32"/>
    <mergeCell ref="M29:N29"/>
    <mergeCell ref="E30:F30"/>
    <mergeCell ref="G30:H30"/>
    <mergeCell ref="I30:J30"/>
    <mergeCell ref="K30:L30"/>
    <mergeCell ref="M30:N30"/>
    <mergeCell ref="M32:N32"/>
    <mergeCell ref="E33:F33"/>
    <mergeCell ref="G33:H33"/>
    <mergeCell ref="I33:J33"/>
    <mergeCell ref="K33:L33"/>
    <mergeCell ref="M33:N33"/>
    <mergeCell ref="E31:F31"/>
    <mergeCell ref="G31:H31"/>
    <mergeCell ref="I31:J31"/>
    <mergeCell ref="K31:L31"/>
    <mergeCell ref="M31:N31"/>
    <mergeCell ref="M35:N35"/>
    <mergeCell ref="C36:D36"/>
    <mergeCell ref="E36:F36"/>
    <mergeCell ref="G36:H36"/>
    <mergeCell ref="I36:J36"/>
    <mergeCell ref="K36:L36"/>
    <mergeCell ref="M36:N36"/>
    <mergeCell ref="E34:F34"/>
    <mergeCell ref="G34:H34"/>
    <mergeCell ref="I34:J34"/>
    <mergeCell ref="K34:L34"/>
    <mergeCell ref="M34:N34"/>
    <mergeCell ref="C35:D35"/>
    <mergeCell ref="E35:F35"/>
    <mergeCell ref="G35:H35"/>
    <mergeCell ref="I35:J35"/>
    <mergeCell ref="K35:L35"/>
    <mergeCell ref="C38:D38"/>
    <mergeCell ref="E38:F38"/>
    <mergeCell ref="G38:H38"/>
    <mergeCell ref="I38:J38"/>
    <mergeCell ref="K38:L38"/>
    <mergeCell ref="M38:N38"/>
    <mergeCell ref="C37:D37"/>
    <mergeCell ref="E37:F37"/>
    <mergeCell ref="G37:H37"/>
    <mergeCell ref="I37:J37"/>
    <mergeCell ref="K37:L37"/>
    <mergeCell ref="M37:N37"/>
    <mergeCell ref="C45:D45"/>
    <mergeCell ref="C66:O66"/>
    <mergeCell ref="C67:H67"/>
    <mergeCell ref="I67:N67"/>
    <mergeCell ref="K69:N69"/>
    <mergeCell ref="C41:D42"/>
    <mergeCell ref="E43:F43"/>
    <mergeCell ref="G43:H43"/>
    <mergeCell ref="I43:J43"/>
    <mergeCell ref="K43:L43"/>
    <mergeCell ref="M43:N43"/>
  </mergeCells>
  <conditionalFormatting sqref="K7">
    <cfRule type="cellIs" dxfId="8876" priority="7" operator="equal">
      <formula>"1.º trimestre"</formula>
    </cfRule>
  </conditionalFormatting>
  <conditionalFormatting sqref="M7">
    <cfRule type="cellIs" dxfId="8875" priority="6" operator="equal">
      <formula>"1.º trimestre"</formula>
    </cfRule>
  </conditionalFormatting>
  <conditionalFormatting sqref="E7">
    <cfRule type="cellIs" dxfId="8874" priority="10" operator="equal">
      <formula>"1.º trimestre"</formula>
    </cfRule>
  </conditionalFormatting>
  <conditionalFormatting sqref="G7">
    <cfRule type="cellIs" dxfId="8873" priority="9" operator="equal">
      <formula>"1.º trimestre"</formula>
    </cfRule>
  </conditionalFormatting>
  <conditionalFormatting sqref="I7">
    <cfRule type="cellIs" dxfId="8872" priority="8" operator="equal">
      <formula>"1.º trimestre"</formula>
    </cfRule>
  </conditionalFormatting>
  <conditionalFormatting sqref="E43">
    <cfRule type="cellIs" dxfId="8871" priority="5" operator="equal">
      <formula>"1.º trimestre"</formula>
    </cfRule>
  </conditionalFormatting>
  <conditionalFormatting sqref="G43">
    <cfRule type="cellIs" dxfId="8870" priority="4" operator="equal">
      <formula>"1.º trimestre"</formula>
    </cfRule>
  </conditionalFormatting>
  <conditionalFormatting sqref="I43">
    <cfRule type="cellIs" dxfId="8869" priority="3" operator="equal">
      <formula>"1.º trimestre"</formula>
    </cfRule>
  </conditionalFormatting>
  <conditionalFormatting sqref="K43">
    <cfRule type="cellIs" dxfId="8868" priority="2" operator="equal">
      <formula>"1.º trimestre"</formula>
    </cfRule>
  </conditionalFormatting>
  <conditionalFormatting sqref="M43">
    <cfRule type="cellIs" dxfId="8867" priority="1" operator="equal">
      <formula>"1.º trimestre"</formula>
    </cfRule>
  </conditionalFormatting>
  <hyperlinks>
    <hyperlink ref="I67" r:id="rId1"/>
    <hyperlink ref="I67:M67" r:id="rId2" display="https://www.ine.pt/produtos/bases de dados"/>
  </hyperlinks>
  <printOptions horizontalCentered="1"/>
  <pageMargins left="0" right="0" top="0.19685039370078741" bottom="0.19685039370078741" header="0" footer="0"/>
  <pageSetup paperSize="9" orientation="portrait" r:id="rId3"/>
  <headerFooter alignWithMargins="0"/>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29</vt:i4>
      </vt:variant>
      <vt:variant>
        <vt:lpstr>Intervalos com nome</vt:lpstr>
      </vt:variant>
      <vt:variant>
        <vt:i4>31</vt:i4>
      </vt:variant>
    </vt:vector>
  </HeadingPairs>
  <TitlesOfParts>
    <vt:vector size="60" baseType="lpstr">
      <vt:lpstr>capa</vt:lpstr>
      <vt:lpstr>introducao</vt:lpstr>
      <vt:lpstr>fontes</vt:lpstr>
      <vt:lpstr>4sinóticos</vt:lpstr>
      <vt:lpstr>5sinóticos</vt:lpstr>
      <vt:lpstr>6populacao2</vt:lpstr>
      <vt:lpstr>6populacao2anual</vt:lpstr>
      <vt:lpstr>7empregoINE2</vt:lpstr>
      <vt:lpstr>7empregoINE2anual</vt:lpstr>
      <vt:lpstr>8desemprego_INE2</vt:lpstr>
      <vt:lpstr>8desemprego_INE2anual</vt:lpstr>
      <vt:lpstr>9lay_off</vt:lpstr>
      <vt:lpstr>10desemprego_IEFP</vt:lpstr>
      <vt:lpstr>11desemprego_IEFP</vt:lpstr>
      <vt:lpstr>12fp_anexo C</vt:lpstr>
      <vt:lpstr>13empresarial</vt:lpstr>
      <vt:lpstr>14ganhos</vt:lpstr>
      <vt:lpstr>15salários</vt:lpstr>
      <vt:lpstr>16irct</vt:lpstr>
      <vt:lpstr>17acidentes</vt:lpstr>
      <vt:lpstr>18ssocial</vt:lpstr>
      <vt:lpstr>19ssocial</vt:lpstr>
      <vt:lpstr>20ssocial</vt:lpstr>
      <vt:lpstr>21ssocial</vt:lpstr>
      <vt:lpstr>22destaque</vt:lpstr>
      <vt:lpstr>23destaque(2)</vt:lpstr>
      <vt:lpstr>24conceito</vt:lpstr>
      <vt:lpstr>25conceito</vt:lpstr>
      <vt:lpstr>contracapa</vt:lpstr>
      <vt:lpstr>'10desemprego_IEFP'!Área_de_Impressão</vt:lpstr>
      <vt:lpstr>'11desemprego_IEFP'!Área_de_Impressão</vt:lpstr>
      <vt:lpstr>'12fp_anexo C'!Área_de_Impressão</vt:lpstr>
      <vt:lpstr>'13empresarial'!Área_de_Impressão</vt:lpstr>
      <vt:lpstr>'14ganhos'!Área_de_Impressão</vt:lpstr>
      <vt:lpstr>'15salários'!Área_de_Impressão</vt:lpstr>
      <vt:lpstr>'16irct'!Área_de_Impressão</vt:lpstr>
      <vt:lpstr>'17acidentes'!Área_de_Impressão</vt:lpstr>
      <vt:lpstr>'18ssocial'!Área_de_Impressão</vt:lpstr>
      <vt:lpstr>'19ssocial'!Área_de_Impressão</vt:lpstr>
      <vt:lpstr>'20ssocial'!Área_de_Impressão</vt:lpstr>
      <vt:lpstr>'21ssocial'!Área_de_Impressão</vt:lpstr>
      <vt:lpstr>'22destaque'!Área_de_Impressão</vt:lpstr>
      <vt:lpstr>'23destaque(2)'!Área_de_Impressão</vt:lpstr>
      <vt:lpstr>'24conceito'!Área_de_Impressão</vt:lpstr>
      <vt:lpstr>'25conceito'!Área_de_Impressão</vt:lpstr>
      <vt:lpstr>'4sinóticos'!Área_de_Impressão</vt:lpstr>
      <vt:lpstr>'5sinóticos'!Área_de_Impressão</vt:lpstr>
      <vt:lpstr>'6populacao2'!Área_de_Impressão</vt:lpstr>
      <vt:lpstr>'6populacao2anual'!Área_de_Impressão</vt:lpstr>
      <vt:lpstr>'7empregoINE2'!Área_de_Impressão</vt:lpstr>
      <vt:lpstr>'7empregoINE2anual'!Área_de_Impressão</vt:lpstr>
      <vt:lpstr>'8desemprego_INE2'!Área_de_Impressão</vt:lpstr>
      <vt:lpstr>'8desemprego_INE2anual'!Área_de_Impressão</vt:lpstr>
      <vt:lpstr>'9lay_off'!Área_de_Impressão</vt:lpstr>
      <vt:lpstr>capa!Área_de_Impressão</vt:lpstr>
      <vt:lpstr>contracapa!Área_de_Impressão</vt:lpstr>
      <vt:lpstr>fontes!Área_de_Impressão</vt:lpstr>
      <vt:lpstr>introducao!Área_de_Impressão</vt:lpstr>
      <vt:lpstr>valor_médio_de_jan.19</vt:lpstr>
      <vt:lpstr>valor_médio_de_jan.2019</vt:lpstr>
    </vt:vector>
  </TitlesOfParts>
  <Company>DEEP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Boletim Estatístico</dc:title>
  <dc:creator>GEP/MSSS</dc:creator>
  <cp:lastModifiedBy>Lina.G.Rafael</cp:lastModifiedBy>
  <cp:lastPrinted>2022-03-31T12:02:38Z</cp:lastPrinted>
  <dcterms:created xsi:type="dcterms:W3CDTF">2004-03-02T09:49:36Z</dcterms:created>
  <dcterms:modified xsi:type="dcterms:W3CDTF">2022-03-31T12:07:01Z</dcterms:modified>
</cp:coreProperties>
</file>